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Raw Data Sheet w duplicates" sheetId="1" state="visible" r:id="rId2"/>
    <sheet name="Final Datasheet" sheetId="2" state="visible" r:id="rId3"/>
    <sheet name="Phytoplankton counts" sheetId="3" state="visible" r:id="rId4"/>
    <sheet name="Metadata - Location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<sst xmlns="http://schemas.openxmlformats.org/spreadsheetml/2006/main" count="1211" uniqueCount="163">
  <si>
    <t xml:space="preserve">Site </t>
  </si>
  <si>
    <t xml:space="preserve">Date</t>
  </si>
  <si>
    <t xml:space="preserve">Time (Local CST)</t>
  </si>
  <si>
    <t xml:space="preserve">Vp 35 (MPN/L)</t>
  </si>
  <si>
    <t xml:space="preserve">Vp 5 (MPN/L)</t>
  </si>
  <si>
    <t xml:space="preserve">Vp &lt;5 (MPN/L)</t>
  </si>
  <si>
    <t xml:space="preserve">Vv 35 (MPN/L)</t>
  </si>
  <si>
    <t xml:space="preserve">Vv 5 (MPN/L)</t>
  </si>
  <si>
    <t xml:space="preserve">Vv &lt;5 (MPN/L)</t>
  </si>
  <si>
    <t xml:space="preserve">Avg Vp 35 (MPN/L)</t>
  </si>
  <si>
    <t xml:space="preserve">Avg Vp 5 (MPN/L)</t>
  </si>
  <si>
    <t xml:space="preserve">Avg Vp &lt;5  (MPN/L)</t>
  </si>
  <si>
    <t xml:space="preserve">LOG Vp 35</t>
  </si>
  <si>
    <t xml:space="preserve">LOG Vp 5</t>
  </si>
  <si>
    <t xml:space="preserve">LOG Vp &lt;5</t>
  </si>
  <si>
    <t xml:space="preserve">Prop Vp 35</t>
  </si>
  <si>
    <t xml:space="preserve">Prop Vp 5</t>
  </si>
  <si>
    <t xml:space="preserve">Prop Vp &lt;5</t>
  </si>
  <si>
    <t xml:space="preserve">Avg Vv 35 (MPN/L)</t>
  </si>
  <si>
    <t xml:space="preserve">Avg Vv 5 (MPN/L)</t>
  </si>
  <si>
    <t xml:space="preserve">Avg Vv &lt;5 (MPN/L)</t>
  </si>
  <si>
    <t xml:space="preserve">LOG Vv 35</t>
  </si>
  <si>
    <t xml:space="preserve">LOG Vv 5</t>
  </si>
  <si>
    <t xml:space="preserve">LOG Vv &lt;5</t>
  </si>
  <si>
    <t xml:space="preserve">Prop Vv 35</t>
  </si>
  <si>
    <t xml:space="preserve">Prop Vv 5</t>
  </si>
  <si>
    <t xml:space="preserve">Prop Vv &lt;5</t>
  </si>
  <si>
    <r>
      <rPr>
        <sz val="9"/>
        <rFont val="Arial"/>
        <family val="2"/>
        <charset val="1"/>
      </rPr>
      <t xml:space="preserve">Avg Temp (</t>
    </r>
    <r>
      <rPr>
        <sz val="9"/>
        <rFont val="Calibri"/>
        <family val="2"/>
        <charset val="1"/>
      </rPr>
      <t xml:space="preserve">°C)</t>
    </r>
  </si>
  <si>
    <t xml:space="preserve">Avg Salinity</t>
  </si>
  <si>
    <t xml:space="preserve">total Vp (MPN/L)</t>
  </si>
  <si>
    <t xml:space="preserve">total vv (MPN/L)</t>
  </si>
  <si>
    <t xml:space="preserve">Vp log</t>
  </si>
  <si>
    <t xml:space="preserve">Vv log</t>
  </si>
  <si>
    <t xml:space="preserve">Wind Direction</t>
  </si>
  <si>
    <t xml:space="preserve">Wind Speed</t>
  </si>
  <si>
    <t xml:space="preserve">N-S Wind Vector</t>
  </si>
  <si>
    <t xml:space="preserve">E-W Wind Vector</t>
  </si>
  <si>
    <t xml:space="preserve">Wind Direction (8hr avg)</t>
  </si>
  <si>
    <t xml:space="preserve">Wind speed (8 hr avg)</t>
  </si>
  <si>
    <t xml:space="preserve">N-S Wind Vector (8hr)</t>
  </si>
  <si>
    <t xml:space="preserve">E-W Wind Vector (8 hr)</t>
  </si>
  <si>
    <t xml:space="preserve">Euphotic Depth (meters)</t>
  </si>
  <si>
    <t xml:space="preserve">pH</t>
  </si>
  <si>
    <t xml:space="preserve">Turbidity (NTU)</t>
  </si>
  <si>
    <t xml:space="preserve">NO3 NO2 N (mg/L)</t>
  </si>
  <si>
    <t xml:space="preserve">TKN (mg/L)</t>
  </si>
  <si>
    <t xml:space="preserve">DRP (mg/L)</t>
  </si>
  <si>
    <t xml:space="preserve">Total P (mg/L)</t>
  </si>
  <si>
    <t xml:space="preserve">Chl A (ug/L)</t>
  </si>
  <si>
    <t xml:space="preserve">Cl (mg/L)</t>
  </si>
  <si>
    <t xml:space="preserve">Alk Tot (mg/L)</t>
  </si>
  <si>
    <t xml:space="preserve">TDS (mg/L)</t>
  </si>
  <si>
    <t xml:space="preserve">TSS (mg/L)</t>
  </si>
  <si>
    <t xml:space="preserve">NH3 (mg/L)</t>
  </si>
  <si>
    <t xml:space="preserve">Aluminum (mg/L)</t>
  </si>
  <si>
    <t xml:space="preserve">Calcium (mg/L)</t>
  </si>
  <si>
    <t xml:space="preserve">Iron (mg/L)</t>
  </si>
  <si>
    <t xml:space="preserve">Magnesium (mg/L)</t>
  </si>
  <si>
    <t xml:space="preserve">Manganese (mg/L)</t>
  </si>
  <si>
    <t xml:space="preserve">Antimony (ug/L)</t>
  </si>
  <si>
    <t xml:space="preserve">Arsenic (ug/L)</t>
  </si>
  <si>
    <t xml:space="preserve">Cadmium (ug/L)</t>
  </si>
  <si>
    <t xml:space="preserve">Chromium (ug/L)</t>
  </si>
  <si>
    <t xml:space="preserve">Copper (ug/L)</t>
  </si>
  <si>
    <t xml:space="preserve">Lead (ug/L)</t>
  </si>
  <si>
    <t xml:space="preserve">Nickel (ug/L)</t>
  </si>
  <si>
    <t xml:space="preserve">Selenium (ug/L)</t>
  </si>
  <si>
    <t xml:space="preserve">Silver (ug/L)</t>
  </si>
  <si>
    <t xml:space="preserve">Thallium (ug/L)</t>
  </si>
  <si>
    <t xml:space="preserve">Zinc (ug/L)</t>
  </si>
  <si>
    <t xml:space="preserve">Akashiwo (cells/L)</t>
  </si>
  <si>
    <t xml:space="preserve">C. furca (cells/L)</t>
  </si>
  <si>
    <t xml:space="preserve">C. fusus (cells/L)</t>
  </si>
  <si>
    <t xml:space="preserve">C. hircus (cells/L)</t>
  </si>
  <si>
    <t xml:space="preserve">T CERATIUM</t>
  </si>
  <si>
    <t xml:space="preserve">Dinophysis (cells/L)</t>
  </si>
  <si>
    <t xml:space="preserve">Gony. polygramma (cells/L)</t>
  </si>
  <si>
    <t xml:space="preserve">Gony. spinifera (cells/L)</t>
  </si>
  <si>
    <t xml:space="preserve">T GONYAULAX</t>
  </si>
  <si>
    <t xml:space="preserve">Gyro. estuariale (cells/L)</t>
  </si>
  <si>
    <t xml:space="preserve">Gyro. spirale (cells/L)</t>
  </si>
  <si>
    <t xml:space="preserve">T GYRODINIUM</t>
  </si>
  <si>
    <t xml:space="preserve">Heterocapsa (cells/L)</t>
  </si>
  <si>
    <t xml:space="preserve">Lingulodinium (cells/L)</t>
  </si>
  <si>
    <t xml:space="preserve">Pheopolykrikos (cells/L)</t>
  </si>
  <si>
    <t xml:space="preserve">Polykrikos (cells/L)</t>
  </si>
  <si>
    <t xml:space="preserve">Proro. gracile (cells/L)</t>
  </si>
  <si>
    <t xml:space="preserve">Proro. micans (cells/L)</t>
  </si>
  <si>
    <t xml:space="preserve">Proro. scutellum (cells/L)</t>
  </si>
  <si>
    <t xml:space="preserve">Proro. triestinum (cells/L)</t>
  </si>
  <si>
    <t xml:space="preserve">T PROROCENTRUM</t>
  </si>
  <si>
    <t xml:space="preserve">Proto. grande (cells/L)</t>
  </si>
  <si>
    <t xml:space="preserve">Proto. pellucidum (cells/L)</t>
  </si>
  <si>
    <t xml:space="preserve">Proto. pentagonum (cells/L)</t>
  </si>
  <si>
    <t xml:space="preserve">Proto spp. (cells/L)</t>
  </si>
  <si>
    <t xml:space="preserve">T PROTOPERIDINEUM</t>
  </si>
  <si>
    <t xml:space="preserve">Pseudo-nitzschia (cells/L)</t>
  </si>
  <si>
    <t xml:space="preserve">Pyrodinium (cells/L)</t>
  </si>
  <si>
    <t xml:space="preserve">FRB</t>
  </si>
  <si>
    <t xml:space="preserve">&lt;30 </t>
  </si>
  <si>
    <t xml:space="preserve">&lt;0.056</t>
  </si>
  <si>
    <t xml:space="preserve">&lt;0.005</t>
  </si>
  <si>
    <t xml:space="preserve">&lt;2.77</t>
  </si>
  <si>
    <t xml:space="preserve">&lt;3.43</t>
  </si>
  <si>
    <t xml:space="preserve">&lt;4.07</t>
  </si>
  <si>
    <t xml:space="preserve">&lt;3.26</t>
  </si>
  <si>
    <t xml:space="preserve">&lt;3.33</t>
  </si>
  <si>
    <t xml:space="preserve">&lt;3.12</t>
  </si>
  <si>
    <t xml:space="preserve">&lt;42.4</t>
  </si>
  <si>
    <t xml:space="preserve">&lt;30</t>
  </si>
  <si>
    <t xml:space="preserve">GB-(1)</t>
  </si>
  <si>
    <t xml:space="preserve">GB-(2)</t>
  </si>
  <si>
    <t xml:space="preserve">&lt;3.16</t>
  </si>
  <si>
    <t xml:space="preserve">GOM-(1)</t>
  </si>
  <si>
    <t xml:space="preserve">&lt;3.69</t>
  </si>
  <si>
    <t xml:space="preserve">GOM-(2)</t>
  </si>
  <si>
    <t xml:space="preserve">ND</t>
  </si>
  <si>
    <t xml:space="preserve">MB-1A</t>
  </si>
  <si>
    <t xml:space="preserve">MS-(1)</t>
  </si>
  <si>
    <t xml:space="preserve">MS-(2)</t>
  </si>
  <si>
    <t xml:space="preserve">PB</t>
  </si>
  <si>
    <t xml:space="preserve">PEIM</t>
  </si>
  <si>
    <t xml:space="preserve">Station ID</t>
  </si>
  <si>
    <t xml:space="preserve">Visit Date</t>
  </si>
  <si>
    <t xml:space="preserve">Akashiwo</t>
  </si>
  <si>
    <t xml:space="preserve">C. furca</t>
  </si>
  <si>
    <t xml:space="preserve">C. fusus</t>
  </si>
  <si>
    <t xml:space="preserve">C. hircus</t>
  </si>
  <si>
    <t xml:space="preserve">Dinophysis</t>
  </si>
  <si>
    <t xml:space="preserve">Gony. polygramma</t>
  </si>
  <si>
    <t xml:space="preserve">Gony. spinifera</t>
  </si>
  <si>
    <t xml:space="preserve">Gyro. estuariale</t>
  </si>
  <si>
    <t xml:space="preserve">Gyro. spirale</t>
  </si>
  <si>
    <t xml:space="preserve">Heterocapsa</t>
  </si>
  <si>
    <t xml:space="preserve">Lingulodinium</t>
  </si>
  <si>
    <t xml:space="preserve">Pheopolykrikos</t>
  </si>
  <si>
    <t xml:space="preserve">Polykrikos</t>
  </si>
  <si>
    <t xml:space="preserve">Proro. gracile</t>
  </si>
  <si>
    <t xml:space="preserve">Proro. micans</t>
  </si>
  <si>
    <t xml:space="preserve">Proro. scutellum</t>
  </si>
  <si>
    <t xml:space="preserve">Proro. triestinum</t>
  </si>
  <si>
    <t xml:space="preserve">Proto. grande</t>
  </si>
  <si>
    <t xml:space="preserve">Proto. pellucidum</t>
  </si>
  <si>
    <t xml:space="preserve">Proto. pentagonum</t>
  </si>
  <si>
    <t xml:space="preserve">Proto spp.</t>
  </si>
  <si>
    <t xml:space="preserve">Pseudo-nitzschia</t>
  </si>
  <si>
    <t xml:space="preserve">Pyrodinium </t>
  </si>
  <si>
    <t xml:space="preserve">GOM-1</t>
  </si>
  <si>
    <t xml:space="preserve">GOM-2</t>
  </si>
  <si>
    <t xml:space="preserve">Site Abbr</t>
  </si>
  <si>
    <t xml:space="preserve">Site Description</t>
  </si>
  <si>
    <t xml:space="preserve">Lat</t>
  </si>
  <si>
    <t xml:space="preserve">Long</t>
  </si>
  <si>
    <t xml:space="preserve">Fowl River Bay</t>
  </si>
  <si>
    <t xml:space="preserve">Grand Bay (NE)</t>
  </si>
  <si>
    <t xml:space="preserve">Grand Bay (SW)</t>
  </si>
  <si>
    <t xml:space="preserve">Gulf of Mexico (N) </t>
  </si>
  <si>
    <t xml:space="preserve">Gulf of Mexico (S)</t>
  </si>
  <si>
    <t xml:space="preserve">Western Mobile Bay </t>
  </si>
  <si>
    <t xml:space="preserve">Mississippi Sound (E)</t>
  </si>
  <si>
    <t xml:space="preserve">Mississippi Sound (W)</t>
  </si>
  <si>
    <t xml:space="preserve">Portersville Bay</t>
  </si>
  <si>
    <t xml:space="preserve">Pelican Island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</si>
</sst>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/d/yyyy"/>
    <numFmt numFmtId="166" formatCode="h:mm"/>
    <numFmt numFmtId="167" formatCode="General"/>
    <numFmt numFmtId="168" formatCode="m\/d\/yyyy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sz val="9"/>
      <name val="Arial"/>
      <family val="2"/>
      <charset val="1"/>
    </font>
    <font>
      <sz val="9"/>
      <name val="Calibri"/>
      <family val="2"/>
      <charset val="1"/>
    </font>
    <font>
      <b val="true"/>
      <sz val="9"/>
      <color rgb="FFFFFFFF"/>
      <name val="Arial"/>
      <family val="0"/>
      <charset val="1"/>
    </font>
    <font>
      <b val="true"/>
      <sz val="9"/>
      <color rgb="FFFFFFFF"/>
      <name val="Arial"/>
      <family val="2"/>
      <charset val="1"/>
    </font>
    <font>
      <sz val="9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81D31A"/>
        <bgColor rgb="FF969696"/>
      </patternFill>
    </fill>
    <fill>
      <patternFill patternType="solid">
        <fgColor rgb="FFFFFFFF"/>
        <bgColor rgb="FFFFFFCC"/>
      </patternFill>
    </fill>
  </fills>
  <borders count="25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9" fillId="3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2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9" fillId="3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2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9" fillId="3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2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31A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D132"/>
  <sheetViews>
    <sheetView showFormulas="false" showGridLines="true" showRowColHeaders="true" showZeros="true" rightToLeft="false" tabSelected="false" showOutlineSymbols="true" defaultGridColor="true" view="normal" topLeftCell="A1" colorId="64" zoomScale="55" zoomScaleNormal="55" zoomScalePageLayoutView="100" workbookViewId="0">
      <selection pane="topLeft" activeCell="AI121" activeCellId="0" sqref="AI121"/>
    </sheetView>
  </sheetViews>
  <sheetFormatPr defaultColWidth="29.15234375" defaultRowHeight="15" zeroHeight="false" outlineLevelRow="0" outlineLevelCol="0"/>
  <cols>
    <col collapsed="false" customWidth="true" hidden="false" outlineLevel="0" max="1" min="1" style="1" width="11.85"/>
    <col collapsed="false" customWidth="true" hidden="false" outlineLevel="0" max="2" min="2" style="1" width="12.14"/>
    <col collapsed="false" customWidth="true" hidden="false" outlineLevel="0" max="3" min="3" style="1" width="24.43"/>
    <col collapsed="false" customWidth="true" hidden="false" outlineLevel="0" max="4" min="4" style="1" width="14"/>
    <col collapsed="false" customWidth="true" hidden="false" outlineLevel="0" max="5" min="5" style="1" width="14.28"/>
    <col collapsed="false" customWidth="true" hidden="false" outlineLevel="0" max="6" min="6" style="1" width="13.43"/>
    <col collapsed="false" customWidth="true" hidden="false" outlineLevel="0" max="7" min="7" style="1" width="15.28"/>
    <col collapsed="false" customWidth="true" hidden="false" outlineLevel="0" max="8" min="8" style="1" width="13.43"/>
    <col collapsed="false" customWidth="true" hidden="false" outlineLevel="0" max="9" min="9" style="1" width="13.85"/>
    <col collapsed="false" customWidth="true" hidden="false" outlineLevel="0" max="10" min="10" style="2" width="19"/>
    <col collapsed="false" customWidth="true" hidden="false" outlineLevel="0" max="11" min="11" style="1" width="17.28"/>
    <col collapsed="false" customWidth="true" hidden="false" outlineLevel="0" max="12" min="12" style="1" width="18.57"/>
    <col collapsed="false" customWidth="true" hidden="false" outlineLevel="0" max="13" min="13" style="1" width="9.28"/>
    <col collapsed="false" customWidth="true" hidden="false" outlineLevel="0" max="14" min="14" style="1" width="10"/>
    <col collapsed="false" customWidth="true" hidden="false" outlineLevel="0" max="15" min="15" style="1" width="6.14"/>
    <col collapsed="false" customWidth="true" hidden="false" outlineLevel="0" max="16" min="16" style="1" width="9.43"/>
    <col collapsed="false" customWidth="true" hidden="false" outlineLevel="0" max="17" min="17" style="1" width="6.57"/>
    <col collapsed="false" customWidth="true" hidden="false" outlineLevel="0" max="18" min="18" style="1" width="5.43"/>
    <col collapsed="false" customWidth="true" hidden="false" outlineLevel="0" max="19" min="19" style="1" width="8.43"/>
    <col collapsed="false" customWidth="true" hidden="false" outlineLevel="0" max="20" min="20" style="1" width="7.57"/>
    <col collapsed="false" customWidth="true" hidden="false" outlineLevel="0" max="24" min="21" style="1" width="9"/>
    <col collapsed="false" customWidth="true" hidden="false" outlineLevel="0" max="25" min="25" style="1" width="5.28"/>
    <col collapsed="false" customWidth="true" hidden="false" outlineLevel="0" max="26" min="26" style="1" width="5.57"/>
    <col collapsed="false" customWidth="true" hidden="false" outlineLevel="0" max="27" min="27" style="1" width="6.14"/>
    <col collapsed="false" customWidth="true" hidden="false" outlineLevel="0" max="28" min="28" style="3" width="10.85"/>
    <col collapsed="false" customWidth="true" hidden="false" outlineLevel="0" max="29" min="29" style="3" width="10.28"/>
    <col collapsed="false" customWidth="true" hidden="false" outlineLevel="0" max="30" min="30" style="2" width="10.71"/>
    <col collapsed="false" customWidth="true" hidden="false" outlineLevel="0" max="31" min="31" style="4" width="12.28"/>
    <col collapsed="false" customWidth="true" hidden="false" outlineLevel="0" max="33" min="32" style="1" width="8.71"/>
    <col collapsed="false" customWidth="true" hidden="false" outlineLevel="0" max="34" min="34" style="1" width="15.57"/>
    <col collapsed="false" customWidth="true" hidden="false" outlineLevel="0" max="35" min="35" style="1" width="11.85"/>
    <col collapsed="false" customWidth="true" hidden="false" outlineLevel="0" max="36" min="36" style="1" width="18.85"/>
    <col collapsed="false" customWidth="true" hidden="false" outlineLevel="0" max="37" min="37" style="1" width="18.71"/>
    <col collapsed="false" customWidth="true" hidden="false" outlineLevel="0" max="38" min="38" style="1" width="26.42"/>
    <col collapsed="false" customWidth="true" hidden="false" outlineLevel="0" max="39" min="39" style="1" width="21.71"/>
    <col collapsed="false" customWidth="true" hidden="false" outlineLevel="0" max="40" min="40" style="1" width="18.14"/>
    <col collapsed="false" customWidth="true" hidden="false" outlineLevel="0" max="41" min="41" style="1" width="14.71"/>
    <col collapsed="false" customWidth="true" hidden="false" outlineLevel="0" max="42" min="42" style="1" width="7"/>
    <col collapsed="false" customWidth="true" hidden="false" outlineLevel="0" max="43" min="43" style="1" width="4.43"/>
    <col collapsed="false" customWidth="true" hidden="false" outlineLevel="0" max="44" min="44" style="1" width="11.14"/>
    <col collapsed="false" customWidth="true" hidden="false" outlineLevel="0" max="45" min="45" style="1" width="22.71"/>
    <col collapsed="false" customWidth="true" hidden="false" outlineLevel="0" max="46" min="46" style="1" width="16.28"/>
    <col collapsed="false" customWidth="true" hidden="false" outlineLevel="0" max="47" min="47" style="1" width="17.14"/>
    <col collapsed="false" customWidth="true" hidden="false" outlineLevel="0" max="48" min="48" style="1" width="18.57"/>
    <col collapsed="false" customWidth="true" hidden="false" outlineLevel="0" max="49" min="49" style="1" width="16.85"/>
    <col collapsed="false" customWidth="true" hidden="false" outlineLevel="0" max="50" min="50" style="1" width="15.43"/>
    <col collapsed="false" customWidth="true" hidden="false" outlineLevel="0" max="51" min="51" style="1" width="19.71"/>
    <col collapsed="false" customWidth="true" hidden="false" outlineLevel="0" max="52" min="52" style="1" width="17"/>
    <col collapsed="false" customWidth="true" hidden="false" outlineLevel="0" max="53" min="53" style="1" width="17.57"/>
    <col collapsed="false" customWidth="true" hidden="false" outlineLevel="0" max="55" min="54" style="1" width="21.15"/>
    <col collapsed="false" customWidth="true" hidden="false" outlineLevel="0" max="56" min="56" style="1" width="20.43"/>
    <col collapsed="false" customWidth="true" hidden="false" outlineLevel="0" max="57" min="57" style="1" width="17"/>
    <col collapsed="false" customWidth="true" hidden="false" outlineLevel="0" max="58" min="58" style="1" width="23.15"/>
    <col collapsed="false" customWidth="true" hidden="false" outlineLevel="0" max="59" min="59" style="1" width="22.71"/>
    <col collapsed="false" customWidth="true" hidden="false" outlineLevel="0" max="60" min="60" style="1" width="25.15"/>
    <col collapsed="false" customWidth="true" hidden="false" outlineLevel="0" max="61" min="61" style="1" width="17.28"/>
    <col collapsed="false" customWidth="true" hidden="false" outlineLevel="0" max="62" min="62" style="1" width="24.28"/>
    <col collapsed="false" customWidth="true" hidden="false" outlineLevel="0" max="63" min="63" style="1" width="21.71"/>
    <col collapsed="false" customWidth="true" hidden="false" outlineLevel="0" max="64" min="64" style="1" width="20.85"/>
    <col collapsed="false" customWidth="true" hidden="false" outlineLevel="0" max="65" min="65" style="1" width="19"/>
    <col collapsed="false" customWidth="true" hidden="false" outlineLevel="0" max="66" min="66" style="1" width="22.15"/>
    <col collapsed="false" customWidth="true" hidden="false" outlineLevel="0" max="67" min="67" style="1" width="19.71"/>
    <col collapsed="false" customWidth="true" hidden="false" outlineLevel="0" max="68" min="68" style="1" width="15.71"/>
    <col collapsed="false" customWidth="true" hidden="false" outlineLevel="0" max="69" min="69" style="1" width="16.85"/>
    <col collapsed="false" customWidth="true" hidden="false" outlineLevel="0" max="70" min="70" style="1" width="20.71"/>
    <col collapsed="false" customWidth="true" hidden="false" outlineLevel="0" max="71" min="71" style="1" width="17.57"/>
    <col collapsed="false" customWidth="true" hidden="false" outlineLevel="0" max="72" min="72" style="1" width="19.71"/>
    <col collapsed="false" customWidth="true" hidden="false" outlineLevel="0" max="73" min="73" style="1" width="18"/>
    <col collapsed="false" customWidth="true" hidden="false" outlineLevel="0" max="74" min="74" style="2" width="21.15"/>
    <col collapsed="false" customWidth="true" hidden="false" outlineLevel="0" max="75" min="75" style="1" width="22.28"/>
    <col collapsed="false" customWidth="true" hidden="false" outlineLevel="0" max="76" min="76" style="1" width="18.85"/>
    <col collapsed="false" customWidth="true" hidden="false" outlineLevel="0" max="78" min="77" style="1" width="24.15"/>
    <col collapsed="false" customWidth="true" hidden="false" outlineLevel="0" max="79" min="79" style="1" width="24.28"/>
    <col collapsed="false" customWidth="true" hidden="false" outlineLevel="0" max="80" min="80" style="1" width="28.72"/>
    <col collapsed="false" customWidth="false" hidden="false" outlineLevel="0" max="1024" min="81" style="1" width="29.14"/>
  </cols>
  <sheetData>
    <row r="1" s="16" customFormat="true" ht="15" hidden="false" customHeight="false" outlineLevel="0" collapsed="false">
      <c r="A1" s="5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5" t="s">
        <v>5</v>
      </c>
      <c r="G1" s="6" t="s">
        <v>6</v>
      </c>
      <c r="H1" s="5" t="s">
        <v>7</v>
      </c>
      <c r="I1" s="5" t="s">
        <v>8</v>
      </c>
      <c r="J1" s="7" t="s">
        <v>9</v>
      </c>
      <c r="K1" s="8" t="s">
        <v>10</v>
      </c>
      <c r="L1" s="8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6" t="s">
        <v>24</v>
      </c>
      <c r="Z1" s="5" t="s">
        <v>25</v>
      </c>
      <c r="AA1" s="10" t="s">
        <v>26</v>
      </c>
      <c r="AB1" s="11" t="s">
        <v>27</v>
      </c>
      <c r="AC1" s="11" t="s">
        <v>28</v>
      </c>
      <c r="AD1" s="12" t="s">
        <v>29</v>
      </c>
      <c r="AE1" s="13" t="s">
        <v>30</v>
      </c>
      <c r="AF1" s="14" t="s">
        <v>31</v>
      </c>
      <c r="AG1" s="14" t="s">
        <v>32</v>
      </c>
      <c r="AH1" s="14" t="s">
        <v>33</v>
      </c>
      <c r="AI1" s="14" t="s">
        <v>34</v>
      </c>
      <c r="AJ1" s="14" t="s">
        <v>35</v>
      </c>
      <c r="AK1" s="14" t="s">
        <v>36</v>
      </c>
      <c r="AL1" s="14" t="s">
        <v>37</v>
      </c>
      <c r="AM1" s="14" t="s">
        <v>38</v>
      </c>
      <c r="AN1" s="14" t="s">
        <v>39</v>
      </c>
      <c r="AO1" s="14" t="s">
        <v>40</v>
      </c>
      <c r="AP1" s="14" t="s">
        <v>41</v>
      </c>
      <c r="AQ1" s="14" t="s">
        <v>42</v>
      </c>
      <c r="AR1" s="14" t="s">
        <v>43</v>
      </c>
      <c r="AS1" s="14" t="s">
        <v>44</v>
      </c>
      <c r="AT1" s="14" t="s">
        <v>45</v>
      </c>
      <c r="AU1" s="14" t="s">
        <v>46</v>
      </c>
      <c r="AV1" s="14" t="s">
        <v>47</v>
      </c>
      <c r="AW1" s="14" t="s">
        <v>48</v>
      </c>
      <c r="AX1" s="14" t="s">
        <v>49</v>
      </c>
      <c r="AY1" s="14" t="s">
        <v>50</v>
      </c>
      <c r="AZ1" s="14" t="s">
        <v>51</v>
      </c>
      <c r="BA1" s="14" t="s">
        <v>52</v>
      </c>
      <c r="BB1" s="14" t="s">
        <v>53</v>
      </c>
      <c r="BC1" s="12" t="s">
        <v>54</v>
      </c>
      <c r="BD1" s="14" t="s">
        <v>55</v>
      </c>
      <c r="BE1" s="14" t="s">
        <v>56</v>
      </c>
      <c r="BF1" s="14" t="s">
        <v>57</v>
      </c>
      <c r="BG1" s="14" t="s">
        <v>58</v>
      </c>
      <c r="BH1" s="12" t="s">
        <v>54</v>
      </c>
      <c r="BI1" s="14" t="s">
        <v>56</v>
      </c>
      <c r="BJ1" s="14" t="s">
        <v>58</v>
      </c>
      <c r="BK1" s="14" t="s">
        <v>59</v>
      </c>
      <c r="BL1" s="14" t="s">
        <v>60</v>
      </c>
      <c r="BM1" s="14" t="s">
        <v>61</v>
      </c>
      <c r="BN1" s="14" t="s">
        <v>62</v>
      </c>
      <c r="BO1" s="14" t="s">
        <v>63</v>
      </c>
      <c r="BP1" s="14" t="s">
        <v>64</v>
      </c>
      <c r="BQ1" s="14" t="s">
        <v>65</v>
      </c>
      <c r="BR1" s="14" t="s">
        <v>66</v>
      </c>
      <c r="BS1" s="14" t="s">
        <v>67</v>
      </c>
      <c r="BT1" s="14" t="s">
        <v>68</v>
      </c>
      <c r="BU1" s="14" t="s">
        <v>69</v>
      </c>
      <c r="BV1" s="15" t="s">
        <v>70</v>
      </c>
      <c r="BW1" s="14" t="s">
        <v>71</v>
      </c>
      <c r="BX1" s="14" t="s">
        <v>72</v>
      </c>
      <c r="BY1" s="14" t="s">
        <v>73</v>
      </c>
      <c r="BZ1" s="15" t="s">
        <v>74</v>
      </c>
      <c r="CA1" s="15" t="s">
        <v>75</v>
      </c>
      <c r="CB1" s="14" t="s">
        <v>76</v>
      </c>
      <c r="CC1" s="14" t="s">
        <v>77</v>
      </c>
      <c r="CD1" s="15" t="s">
        <v>78</v>
      </c>
      <c r="CE1" s="14" t="s">
        <v>79</v>
      </c>
      <c r="CF1" s="14" t="s">
        <v>80</v>
      </c>
      <c r="CG1" s="15" t="s">
        <v>81</v>
      </c>
      <c r="CH1" s="15" t="s">
        <v>82</v>
      </c>
      <c r="CI1" s="14" t="s">
        <v>83</v>
      </c>
      <c r="CJ1" s="14" t="s">
        <v>84</v>
      </c>
      <c r="CK1" s="15" t="s">
        <v>85</v>
      </c>
      <c r="CL1" s="14" t="s">
        <v>86</v>
      </c>
      <c r="CM1" s="14" t="s">
        <v>87</v>
      </c>
      <c r="CN1" s="14" t="s">
        <v>88</v>
      </c>
      <c r="CO1" s="14" t="s">
        <v>89</v>
      </c>
      <c r="CP1" s="15" t="s">
        <v>90</v>
      </c>
      <c r="CQ1" s="14" t="s">
        <v>91</v>
      </c>
      <c r="CR1" s="14" t="s">
        <v>92</v>
      </c>
      <c r="CS1" s="14" t="s">
        <v>93</v>
      </c>
      <c r="CT1" s="14" t="s">
        <v>94</v>
      </c>
      <c r="CU1" s="15" t="s">
        <v>95</v>
      </c>
      <c r="CV1" s="14" t="s">
        <v>96</v>
      </c>
      <c r="CW1" s="13" t="s">
        <v>97</v>
      </c>
    </row>
    <row r="2" customFormat="false" ht="15" hidden="false" customHeight="false" outlineLevel="0" collapsed="false">
      <c r="A2" s="17" t="s">
        <v>98</v>
      </c>
      <c r="B2" s="18" t="n">
        <v>43599</v>
      </c>
      <c r="C2" s="19" t="n">
        <v>0.334027777777778</v>
      </c>
      <c r="D2" s="17" t="n">
        <v>36</v>
      </c>
      <c r="E2" s="9" t="n">
        <v>36</v>
      </c>
      <c r="F2" s="20" t="n">
        <v>36</v>
      </c>
      <c r="G2" s="17" t="s">
        <v>99</v>
      </c>
      <c r="H2" s="9" t="n">
        <v>430</v>
      </c>
      <c r="I2" s="9" t="n">
        <v>230</v>
      </c>
      <c r="J2" s="17" t="n">
        <v>25.5</v>
      </c>
      <c r="K2" s="9" t="n">
        <v>33</v>
      </c>
      <c r="L2" s="9" t="n">
        <v>388</v>
      </c>
      <c r="M2" s="9" t="n">
        <v>1.40654018043396</v>
      </c>
      <c r="N2" s="9" t="n">
        <v>1.51851393987789</v>
      </c>
      <c r="O2" s="9" t="n">
        <v>2.58883172559421</v>
      </c>
      <c r="P2" s="21" t="n">
        <f aca="false">J2/AD2</f>
        <v>0.0571108622620381</v>
      </c>
      <c r="Q2" s="22" t="n">
        <f aca="false">K2/AD2</f>
        <v>0.0739081746920493</v>
      </c>
      <c r="R2" s="23" t="n">
        <f aca="false">L2/AD2</f>
        <v>0.868980963045913</v>
      </c>
      <c r="S2" s="9" t="n">
        <v>25.5</v>
      </c>
      <c r="T2" s="9" t="n">
        <v>330</v>
      </c>
      <c r="U2" s="9" t="n">
        <v>1265</v>
      </c>
      <c r="V2" s="9" t="n">
        <v>1.40654018043396</v>
      </c>
      <c r="W2" s="9" t="n">
        <v>2.51851393987789</v>
      </c>
      <c r="X2" s="9" t="n">
        <v>3.10209052551184</v>
      </c>
      <c r="Y2" s="17" t="n">
        <f aca="false">S2/AE2</f>
        <v>0.0157358839864239</v>
      </c>
      <c r="Z2" s="9" t="n">
        <f aca="false">T2/AE2</f>
        <v>0.203640851589016</v>
      </c>
      <c r="AA2" s="20" t="n">
        <f aca="false">U2/AE2</f>
        <v>0.78062326442456</v>
      </c>
      <c r="AB2" s="24" t="n">
        <v>24.5697</v>
      </c>
      <c r="AC2" s="24" t="n">
        <v>4.7667</v>
      </c>
      <c r="AD2" s="17" t="n">
        <v>446.5</v>
      </c>
      <c r="AE2" s="20" t="n">
        <v>1620.5</v>
      </c>
      <c r="AF2" s="9" t="n">
        <v>2.64982146322457</v>
      </c>
      <c r="AG2" s="9" t="n">
        <v>3.20964903536823</v>
      </c>
      <c r="AH2" s="9" t="n">
        <v>49.27</v>
      </c>
      <c r="AI2" s="9" t="n">
        <v>10.15</v>
      </c>
      <c r="AJ2" s="9" t="n">
        <v>6.62</v>
      </c>
      <c r="AK2" s="9" t="n">
        <v>7.69</v>
      </c>
      <c r="AL2" s="9" t="n">
        <v>34.65</v>
      </c>
      <c r="AM2" s="9" t="n">
        <v>12.19</v>
      </c>
      <c r="AN2" s="9" t="n">
        <v>10.03</v>
      </c>
      <c r="AO2" s="9" t="n">
        <v>6.93</v>
      </c>
      <c r="AP2" s="9" t="n">
        <v>1.1</v>
      </c>
      <c r="AQ2" s="9"/>
      <c r="AR2" s="9" t="n">
        <v>16.3</v>
      </c>
      <c r="AS2" s="25" t="n">
        <v>0.039</v>
      </c>
      <c r="AT2" s="25" t="n">
        <v>0.63</v>
      </c>
      <c r="AU2" s="25" t="n">
        <v>0.011</v>
      </c>
      <c r="AV2" s="25" t="n">
        <v>0.054</v>
      </c>
      <c r="AW2" s="25" t="n">
        <v>1</v>
      </c>
      <c r="AX2" s="25" t="n">
        <v>2900</v>
      </c>
      <c r="AY2" s="25" t="n">
        <v>55.3</v>
      </c>
      <c r="AZ2" s="25" t="n">
        <v>4930</v>
      </c>
      <c r="BA2" s="25" t="n">
        <v>14</v>
      </c>
      <c r="BB2" s="25" t="n">
        <v>0.029</v>
      </c>
      <c r="BC2" s="17"/>
      <c r="BD2" s="9"/>
      <c r="BE2" s="9"/>
      <c r="BF2" s="9"/>
      <c r="BG2" s="9"/>
      <c r="BH2" s="17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26"/>
      <c r="BW2" s="9"/>
      <c r="BX2" s="9"/>
      <c r="BY2" s="9"/>
      <c r="BZ2" s="26"/>
      <c r="CA2" s="26"/>
      <c r="CB2" s="9"/>
      <c r="CC2" s="9"/>
      <c r="CD2" s="26"/>
      <c r="CE2" s="9"/>
      <c r="CF2" s="9"/>
      <c r="CG2" s="26"/>
      <c r="CH2" s="27"/>
      <c r="CI2" s="9"/>
      <c r="CJ2" s="9"/>
      <c r="CK2" s="27"/>
      <c r="CL2" s="9"/>
      <c r="CM2" s="9"/>
      <c r="CN2" s="9"/>
      <c r="CO2" s="9"/>
      <c r="CP2" s="26"/>
      <c r="CQ2" s="9"/>
      <c r="CR2" s="9"/>
      <c r="CS2" s="9"/>
      <c r="CT2" s="9"/>
      <c r="CU2" s="26"/>
      <c r="CV2" s="9"/>
      <c r="CW2" s="20"/>
    </row>
    <row r="3" customFormat="false" ht="15" hidden="false" customHeight="false" outlineLevel="0" collapsed="false">
      <c r="A3" s="17" t="s">
        <v>98</v>
      </c>
      <c r="B3" s="18" t="n">
        <v>43599</v>
      </c>
      <c r="C3" s="28" t="n">
        <v>0.334027777777778</v>
      </c>
      <c r="D3" s="17" t="s">
        <v>99</v>
      </c>
      <c r="E3" s="9" t="n">
        <v>30</v>
      </c>
      <c r="F3" s="20" t="n">
        <v>740</v>
      </c>
      <c r="G3" s="17" t="n">
        <v>36</v>
      </c>
      <c r="H3" s="9" t="n">
        <v>230</v>
      </c>
      <c r="I3" s="9" t="n">
        <v>2300</v>
      </c>
      <c r="J3" s="17"/>
      <c r="K3" s="9"/>
      <c r="L3" s="9"/>
      <c r="M3" s="9"/>
      <c r="N3" s="9"/>
      <c r="O3" s="9"/>
      <c r="P3" s="17"/>
      <c r="Q3" s="9"/>
      <c r="R3" s="20"/>
      <c r="S3" s="9"/>
      <c r="T3" s="9"/>
      <c r="U3" s="9"/>
      <c r="V3" s="9"/>
      <c r="W3" s="9"/>
      <c r="X3" s="9"/>
      <c r="Y3" s="17"/>
      <c r="Z3" s="9"/>
      <c r="AA3" s="20"/>
      <c r="AB3" s="24"/>
      <c r="AC3" s="24"/>
      <c r="AD3" s="17"/>
      <c r="AE3" s="20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17"/>
      <c r="BD3" s="9"/>
      <c r="BE3" s="9"/>
      <c r="BF3" s="9"/>
      <c r="BG3" s="9"/>
      <c r="BH3" s="17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26"/>
      <c r="BW3" s="9"/>
      <c r="BX3" s="9"/>
      <c r="BY3" s="9"/>
      <c r="BZ3" s="26"/>
      <c r="CA3" s="26"/>
      <c r="CB3" s="9"/>
      <c r="CC3" s="9"/>
      <c r="CD3" s="26"/>
      <c r="CE3" s="9"/>
      <c r="CF3" s="9"/>
      <c r="CG3" s="26"/>
      <c r="CH3" s="27"/>
      <c r="CI3" s="9"/>
      <c r="CJ3" s="9"/>
      <c r="CK3" s="27"/>
      <c r="CL3" s="9"/>
      <c r="CM3" s="9"/>
      <c r="CN3" s="9"/>
      <c r="CO3" s="9"/>
      <c r="CP3" s="26"/>
      <c r="CQ3" s="9"/>
      <c r="CR3" s="9"/>
      <c r="CS3" s="9"/>
      <c r="CT3" s="9"/>
      <c r="CU3" s="26"/>
      <c r="CV3" s="9"/>
      <c r="CW3" s="20"/>
    </row>
    <row r="4" customFormat="false" ht="15" hidden="false" customHeight="false" outlineLevel="0" collapsed="false">
      <c r="A4" s="17" t="s">
        <v>98</v>
      </c>
      <c r="B4" s="18" t="n">
        <v>43626</v>
      </c>
      <c r="C4" s="19" t="n">
        <v>0.335416666666667</v>
      </c>
      <c r="D4" s="17" t="s">
        <v>99</v>
      </c>
      <c r="E4" s="9" t="n">
        <v>230</v>
      </c>
      <c r="F4" s="20" t="s">
        <v>99</v>
      </c>
      <c r="G4" s="17" t="n">
        <v>36</v>
      </c>
      <c r="H4" s="9" t="n">
        <v>430</v>
      </c>
      <c r="I4" s="9" t="n">
        <v>2000</v>
      </c>
      <c r="J4" s="17" t="n">
        <v>15</v>
      </c>
      <c r="K4" s="9" t="n">
        <v>161</v>
      </c>
      <c r="L4" s="9" t="n">
        <v>25.5</v>
      </c>
      <c r="M4" s="9" t="n">
        <v>1.17609125905568</v>
      </c>
      <c r="N4" s="9" t="n">
        <v>2.20682587603185</v>
      </c>
      <c r="O4" s="9" t="n">
        <v>1.40654018043396</v>
      </c>
      <c r="P4" s="17" t="n">
        <f aca="false">J4/AD4</f>
        <v>0.0744416873449131</v>
      </c>
      <c r="Q4" s="9" t="n">
        <f aca="false">K4/AD4</f>
        <v>0.799007444168734</v>
      </c>
      <c r="R4" s="20" t="n">
        <f aca="false">L4/AD4</f>
        <v>0.126550868486352</v>
      </c>
      <c r="S4" s="9" t="n">
        <v>25.5</v>
      </c>
      <c r="T4" s="9" t="n">
        <v>290</v>
      </c>
      <c r="U4" s="9" t="n">
        <v>1465</v>
      </c>
      <c r="V4" s="9" t="n">
        <v>1.40654018043396</v>
      </c>
      <c r="W4" s="9" t="n">
        <v>2.46239799789896</v>
      </c>
      <c r="X4" s="9" t="n">
        <v>3.16583762469013</v>
      </c>
      <c r="Y4" s="17" t="n">
        <f aca="false">S4/AE4</f>
        <v>0.0143218197135636</v>
      </c>
      <c r="Z4" s="9" t="n">
        <f aca="false">T4/AE4</f>
        <v>0.162875596742488</v>
      </c>
      <c r="AA4" s="20" t="n">
        <f aca="false">U4/AE4</f>
        <v>0.822802583543948</v>
      </c>
      <c r="AB4" s="24" t="n">
        <v>28.842</v>
      </c>
      <c r="AC4" s="24" t="n">
        <v>7.02</v>
      </c>
      <c r="AD4" s="17" t="n">
        <v>201.5</v>
      </c>
      <c r="AE4" s="20" t="n">
        <v>1780.5</v>
      </c>
      <c r="AF4" s="9" t="n">
        <v>2.30427505047713</v>
      </c>
      <c r="AG4" s="9" t="n">
        <v>3.25054197801027</v>
      </c>
      <c r="AH4" s="9" t="n">
        <v>354.2</v>
      </c>
      <c r="AI4" s="9" t="n">
        <v>11.57</v>
      </c>
      <c r="AJ4" s="9" t="n">
        <v>11.51</v>
      </c>
      <c r="AK4" s="9" t="n">
        <v>-1.17</v>
      </c>
      <c r="AL4" s="9" t="n">
        <v>322.4</v>
      </c>
      <c r="AM4" s="9" t="n">
        <v>11</v>
      </c>
      <c r="AN4" s="9" t="n">
        <v>8.72</v>
      </c>
      <c r="AO4" s="9" t="n">
        <v>-6.71</v>
      </c>
      <c r="AP4" s="9" t="n">
        <v>1.45</v>
      </c>
      <c r="AQ4" s="9"/>
      <c r="AR4" s="9" t="n">
        <v>19.3</v>
      </c>
      <c r="AS4" s="25" t="n">
        <v>0.02</v>
      </c>
      <c r="AT4" s="25" t="n">
        <v>0.98</v>
      </c>
      <c r="AU4" s="25" t="n">
        <v>0.005</v>
      </c>
      <c r="AV4" s="25" t="n">
        <v>0.062</v>
      </c>
      <c r="AW4" s="25" t="n">
        <v>2.1</v>
      </c>
      <c r="AX4" s="25" t="n">
        <v>4000</v>
      </c>
      <c r="AY4" s="25" t="n">
        <v>0.557</v>
      </c>
      <c r="AZ4" s="25" t="n">
        <v>6980</v>
      </c>
      <c r="BA4" s="25" t="n">
        <v>23</v>
      </c>
      <c r="BB4" s="25" t="n">
        <v>0.09</v>
      </c>
      <c r="BC4" s="17"/>
      <c r="BD4" s="9"/>
      <c r="BE4" s="9"/>
      <c r="BF4" s="9"/>
      <c r="BG4" s="9"/>
      <c r="BH4" s="17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26" t="n">
        <v>100</v>
      </c>
      <c r="BW4" s="9" t="n">
        <v>0</v>
      </c>
      <c r="BX4" s="9" t="n">
        <v>0</v>
      </c>
      <c r="BY4" s="9" t="n">
        <v>0</v>
      </c>
      <c r="BZ4" s="26" t="n">
        <f aca="false">SUM(BW4:BY4)</f>
        <v>0</v>
      </c>
      <c r="CA4" s="26" t="n">
        <v>0</v>
      </c>
      <c r="CB4" s="9" t="n">
        <v>0</v>
      </c>
      <c r="CC4" s="9" t="n">
        <v>0</v>
      </c>
      <c r="CD4" s="26" t="n">
        <f aca="false">SUM(CB4:CC4)</f>
        <v>0</v>
      </c>
      <c r="CE4" s="9" t="n">
        <v>0</v>
      </c>
      <c r="CF4" s="9" t="n">
        <v>0</v>
      </c>
      <c r="CG4" s="26" t="n">
        <f aca="false">SUM(CE4:CF4)</f>
        <v>0</v>
      </c>
      <c r="CH4" s="27" t="n">
        <v>100</v>
      </c>
      <c r="CI4" s="9" t="n">
        <v>0</v>
      </c>
      <c r="CJ4" s="9" t="n">
        <v>0</v>
      </c>
      <c r="CK4" s="27" t="n">
        <v>520</v>
      </c>
      <c r="CL4" s="9" t="n">
        <v>0</v>
      </c>
      <c r="CM4" s="9" t="n">
        <v>0</v>
      </c>
      <c r="CN4" s="9" t="n">
        <v>0</v>
      </c>
      <c r="CO4" s="9" t="n">
        <v>0</v>
      </c>
      <c r="CP4" s="26" t="n">
        <f aca="false">SUM(CL4:CO4)</f>
        <v>0</v>
      </c>
      <c r="CQ4" s="9" t="n">
        <v>0</v>
      </c>
      <c r="CR4" s="9" t="n">
        <v>0</v>
      </c>
      <c r="CS4" s="9" t="n">
        <v>0</v>
      </c>
      <c r="CT4" s="9" t="n">
        <v>0</v>
      </c>
      <c r="CU4" s="26" t="n">
        <f aca="false">SUM(CQ4:CT4)</f>
        <v>0</v>
      </c>
      <c r="CV4" s="9" t="n">
        <v>0</v>
      </c>
      <c r="CW4" s="20" t="n">
        <v>0</v>
      </c>
    </row>
    <row r="5" customFormat="false" ht="15" hidden="false" customHeight="false" outlineLevel="0" collapsed="false">
      <c r="A5" s="17" t="s">
        <v>98</v>
      </c>
      <c r="B5" s="18" t="n">
        <v>43626</v>
      </c>
      <c r="C5" s="28" t="n">
        <v>0.335416666666667</v>
      </c>
      <c r="D5" s="17" t="s">
        <v>99</v>
      </c>
      <c r="E5" s="9" t="n">
        <v>92</v>
      </c>
      <c r="F5" s="20" t="n">
        <v>36</v>
      </c>
      <c r="G5" s="17" t="s">
        <v>99</v>
      </c>
      <c r="H5" s="9" t="n">
        <v>150</v>
      </c>
      <c r="I5" s="9" t="n">
        <v>930</v>
      </c>
      <c r="J5" s="17"/>
      <c r="K5" s="9"/>
      <c r="L5" s="9"/>
      <c r="M5" s="9"/>
      <c r="N5" s="9"/>
      <c r="O5" s="9"/>
      <c r="P5" s="17"/>
      <c r="Q5" s="9"/>
      <c r="R5" s="20"/>
      <c r="S5" s="9"/>
      <c r="T5" s="9"/>
      <c r="U5" s="9"/>
      <c r="V5" s="9"/>
      <c r="W5" s="9"/>
      <c r="X5" s="9"/>
      <c r="Y5" s="17"/>
      <c r="Z5" s="9"/>
      <c r="AA5" s="20"/>
      <c r="AB5" s="24"/>
      <c r="AC5" s="24"/>
      <c r="AD5" s="17"/>
      <c r="AE5" s="20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17"/>
      <c r="BD5" s="9"/>
      <c r="BE5" s="9"/>
      <c r="BF5" s="9"/>
      <c r="BG5" s="9"/>
      <c r="BH5" s="17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26"/>
      <c r="BW5" s="9"/>
      <c r="BX5" s="9"/>
      <c r="BY5" s="9"/>
      <c r="BZ5" s="26"/>
      <c r="CA5" s="26"/>
      <c r="CB5" s="9"/>
      <c r="CC5" s="9"/>
      <c r="CD5" s="26"/>
      <c r="CE5" s="9"/>
      <c r="CF5" s="9"/>
      <c r="CG5" s="26"/>
      <c r="CH5" s="27"/>
      <c r="CI5" s="9"/>
      <c r="CJ5" s="9"/>
      <c r="CK5" s="27"/>
      <c r="CL5" s="9"/>
      <c r="CM5" s="9"/>
      <c r="CN5" s="9"/>
      <c r="CO5" s="9"/>
      <c r="CP5" s="26"/>
      <c r="CQ5" s="9"/>
      <c r="CR5" s="9"/>
      <c r="CS5" s="9"/>
      <c r="CT5" s="9"/>
      <c r="CU5" s="26"/>
      <c r="CV5" s="9"/>
      <c r="CW5" s="20"/>
    </row>
    <row r="6" customFormat="false" ht="15" hidden="false" customHeight="false" outlineLevel="0" collapsed="false">
      <c r="A6" s="17" t="s">
        <v>98</v>
      </c>
      <c r="B6" s="18" t="n">
        <v>43663</v>
      </c>
      <c r="C6" s="28" t="n">
        <v>0.322222222222222</v>
      </c>
      <c r="D6" s="17" t="s">
        <v>99</v>
      </c>
      <c r="E6" s="9" t="n">
        <v>930</v>
      </c>
      <c r="F6" s="20" t="n">
        <v>2300</v>
      </c>
      <c r="G6" s="17" t="s">
        <v>99</v>
      </c>
      <c r="H6" s="9" t="n">
        <v>3800</v>
      </c>
      <c r="I6" s="9" t="n">
        <v>2300</v>
      </c>
      <c r="J6" s="17" t="n">
        <v>25.5</v>
      </c>
      <c r="K6" s="9" t="n">
        <v>1015</v>
      </c>
      <c r="L6" s="9" t="n">
        <v>1615</v>
      </c>
      <c r="M6" s="9" t="n">
        <v>1.40654018043396</v>
      </c>
      <c r="N6" s="9" t="n">
        <v>3.00646604224923</v>
      </c>
      <c r="O6" s="9" t="n">
        <v>3.20817252666712</v>
      </c>
      <c r="P6" s="17" t="n">
        <f aca="false">J6/AD6</f>
        <v>0.00960271135379401</v>
      </c>
      <c r="Q6" s="9" t="n">
        <f aca="false">K6/AD6</f>
        <v>0.382225569572585</v>
      </c>
      <c r="R6" s="20" t="n">
        <f aca="false">L6/AD6</f>
        <v>0.608171719073621</v>
      </c>
      <c r="S6" s="9" t="n">
        <v>15</v>
      </c>
      <c r="T6" s="9" t="n">
        <v>1918</v>
      </c>
      <c r="U6" s="9" t="n">
        <v>3050</v>
      </c>
      <c r="V6" s="9" t="n">
        <v>1.17609125905568</v>
      </c>
      <c r="W6" s="9" t="n">
        <v>3.28284860283464</v>
      </c>
      <c r="X6" s="9" t="n">
        <v>3.48429983934679</v>
      </c>
      <c r="Y6" s="17" t="n">
        <f aca="false">S6/AE6</f>
        <v>0.00301023479831427</v>
      </c>
      <c r="Z6" s="9" t="n">
        <f aca="false">T6/AE6</f>
        <v>0.384908689544451</v>
      </c>
      <c r="AA6" s="20" t="n">
        <f aca="false">U6/AE6</f>
        <v>0.612081075657235</v>
      </c>
      <c r="AB6" s="24" t="n">
        <v>29.7257</v>
      </c>
      <c r="AC6" s="24" t="n">
        <v>18.5367</v>
      </c>
      <c r="AD6" s="17" t="n">
        <v>2655.5</v>
      </c>
      <c r="AE6" s="20" t="n">
        <v>4983</v>
      </c>
      <c r="AF6" s="9" t="n">
        <v>3.42414630575516</v>
      </c>
      <c r="AG6" s="9" t="n">
        <v>3.69749088717106</v>
      </c>
      <c r="AH6" s="9" t="n">
        <v>286.6</v>
      </c>
      <c r="AI6" s="9" t="n">
        <v>5.44</v>
      </c>
      <c r="AJ6" s="9" t="n">
        <v>1.55</v>
      </c>
      <c r="AK6" s="9" t="n">
        <v>-5.21</v>
      </c>
      <c r="AL6" s="9" t="n">
        <v>229.45</v>
      </c>
      <c r="AM6" s="9" t="n">
        <v>2.96</v>
      </c>
      <c r="AN6" s="9" t="n">
        <v>-1.92</v>
      </c>
      <c r="AO6" s="9" t="n">
        <v>-2.25</v>
      </c>
      <c r="AP6" s="9" t="n">
        <v>1.45</v>
      </c>
      <c r="AQ6" s="9"/>
      <c r="AR6" s="9" t="n">
        <v>10</v>
      </c>
      <c r="AS6" s="25" t="n">
        <v>0.02</v>
      </c>
      <c r="AT6" s="25" t="n">
        <v>0.88</v>
      </c>
      <c r="AU6" s="25" t="n">
        <v>0.005</v>
      </c>
      <c r="AV6" s="25" t="n">
        <v>0.034</v>
      </c>
      <c r="AW6" s="25" t="n">
        <v>1.3</v>
      </c>
      <c r="AX6" s="25" t="n">
        <v>11000</v>
      </c>
      <c r="AY6" s="25" t="n">
        <v>85.9</v>
      </c>
      <c r="AZ6" s="25" t="n">
        <v>19900</v>
      </c>
      <c r="BA6" s="25" t="n">
        <v>20</v>
      </c>
      <c r="BB6" s="25" t="n">
        <v>0.09</v>
      </c>
      <c r="BC6" s="17"/>
      <c r="BD6" s="9"/>
      <c r="BE6" s="9"/>
      <c r="BF6" s="9"/>
      <c r="BG6" s="9"/>
      <c r="BH6" s="17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26" t="n">
        <v>100</v>
      </c>
      <c r="BW6" s="9" t="n">
        <v>0</v>
      </c>
      <c r="BX6" s="9" t="n">
        <v>0</v>
      </c>
      <c r="BY6" s="29" t="n">
        <v>210</v>
      </c>
      <c r="BZ6" s="26" t="n">
        <f aca="false">SUM(BW6:BY6)</f>
        <v>210</v>
      </c>
      <c r="CA6" s="26" t="n">
        <v>0</v>
      </c>
      <c r="CB6" s="9" t="n">
        <v>0</v>
      </c>
      <c r="CC6" s="9" t="n">
        <v>0</v>
      </c>
      <c r="CD6" s="26" t="n">
        <f aca="false">SUM(CB6:CC6)</f>
        <v>0</v>
      </c>
      <c r="CE6" s="9" t="n">
        <v>0</v>
      </c>
      <c r="CF6" s="9" t="n">
        <v>0</v>
      </c>
      <c r="CG6" s="26" t="n">
        <f aca="false">SUM(CE6:CF6)</f>
        <v>0</v>
      </c>
      <c r="CH6" s="26" t="n">
        <v>0</v>
      </c>
      <c r="CI6" s="9" t="n">
        <v>0</v>
      </c>
      <c r="CJ6" s="9" t="n">
        <v>0</v>
      </c>
      <c r="CK6" s="26" t="n">
        <v>0</v>
      </c>
      <c r="CL6" s="9" t="n">
        <v>0</v>
      </c>
      <c r="CM6" s="9" t="n">
        <v>0</v>
      </c>
      <c r="CN6" s="9" t="n">
        <v>0</v>
      </c>
      <c r="CO6" s="9" t="n">
        <v>0</v>
      </c>
      <c r="CP6" s="26" t="n">
        <f aca="false">SUM(CL6:CO6)</f>
        <v>0</v>
      </c>
      <c r="CQ6" s="9" t="n">
        <v>0</v>
      </c>
      <c r="CR6" s="9" t="n">
        <v>0</v>
      </c>
      <c r="CS6" s="9" t="n">
        <v>0</v>
      </c>
      <c r="CT6" s="9" t="n">
        <v>0</v>
      </c>
      <c r="CU6" s="26" t="n">
        <f aca="false">SUM(CQ6:CT6)</f>
        <v>0</v>
      </c>
      <c r="CV6" s="9" t="n">
        <v>0</v>
      </c>
      <c r="CW6" s="20" t="n">
        <v>0</v>
      </c>
    </row>
    <row r="7" customFormat="false" ht="15" hidden="false" customHeight="false" outlineLevel="0" collapsed="false">
      <c r="A7" s="17" t="s">
        <v>98</v>
      </c>
      <c r="B7" s="18" t="n">
        <v>43663</v>
      </c>
      <c r="C7" s="28" t="n">
        <v>0.322222222222222</v>
      </c>
      <c r="D7" s="17" t="n">
        <v>36</v>
      </c>
      <c r="E7" s="9" t="n">
        <v>1100</v>
      </c>
      <c r="F7" s="20" t="n">
        <v>930</v>
      </c>
      <c r="G7" s="17" t="s">
        <v>99</v>
      </c>
      <c r="H7" s="9" t="n">
        <v>36</v>
      </c>
      <c r="I7" s="9" t="n">
        <v>3800</v>
      </c>
      <c r="J7" s="17"/>
      <c r="K7" s="9"/>
      <c r="L7" s="9"/>
      <c r="M7" s="9"/>
      <c r="N7" s="9"/>
      <c r="O7" s="9"/>
      <c r="P7" s="17"/>
      <c r="Q7" s="9"/>
      <c r="R7" s="20"/>
      <c r="S7" s="9"/>
      <c r="T7" s="9"/>
      <c r="U7" s="9"/>
      <c r="V7" s="9"/>
      <c r="W7" s="9"/>
      <c r="X7" s="9"/>
      <c r="Y7" s="17"/>
      <c r="Z7" s="9"/>
      <c r="AA7" s="20"/>
      <c r="AB7" s="24"/>
      <c r="AC7" s="24"/>
      <c r="AD7" s="17"/>
      <c r="AE7" s="20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17"/>
      <c r="BD7" s="9"/>
      <c r="BE7" s="9"/>
      <c r="BF7" s="9"/>
      <c r="BG7" s="9"/>
      <c r="BH7" s="17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26"/>
      <c r="BW7" s="9"/>
      <c r="BX7" s="9"/>
      <c r="BY7" s="29"/>
      <c r="BZ7" s="26"/>
      <c r="CA7" s="26"/>
      <c r="CB7" s="9"/>
      <c r="CC7" s="9"/>
      <c r="CD7" s="26"/>
      <c r="CE7" s="9"/>
      <c r="CF7" s="9"/>
      <c r="CG7" s="26"/>
      <c r="CH7" s="26"/>
      <c r="CI7" s="9"/>
      <c r="CJ7" s="9"/>
      <c r="CK7" s="26"/>
      <c r="CL7" s="9"/>
      <c r="CM7" s="9"/>
      <c r="CN7" s="9"/>
      <c r="CO7" s="9"/>
      <c r="CP7" s="26"/>
      <c r="CQ7" s="9"/>
      <c r="CR7" s="9"/>
      <c r="CS7" s="9"/>
      <c r="CT7" s="9"/>
      <c r="CU7" s="26"/>
      <c r="CV7" s="9"/>
      <c r="CW7" s="20"/>
    </row>
    <row r="8" customFormat="false" ht="15" hidden="false" customHeight="false" outlineLevel="0" collapsed="false">
      <c r="A8" s="17" t="s">
        <v>98</v>
      </c>
      <c r="B8" s="18" t="n">
        <v>43685</v>
      </c>
      <c r="C8" s="28" t="n">
        <v>0.325</v>
      </c>
      <c r="D8" s="17" t="n">
        <v>36</v>
      </c>
      <c r="E8" s="9" t="n">
        <v>430</v>
      </c>
      <c r="F8" s="20" t="n">
        <v>1100</v>
      </c>
      <c r="G8" s="17" t="n">
        <v>92</v>
      </c>
      <c r="H8" s="9" t="n">
        <v>2300</v>
      </c>
      <c r="I8" s="9" t="n">
        <v>23000</v>
      </c>
      <c r="J8" s="17" t="n">
        <v>36</v>
      </c>
      <c r="K8" s="9" t="n">
        <v>1365</v>
      </c>
      <c r="L8" s="9" t="n">
        <v>665</v>
      </c>
      <c r="M8" s="9" t="n">
        <v>1.55630250076729</v>
      </c>
      <c r="N8" s="9" t="n">
        <v>3.13513265137677</v>
      </c>
      <c r="O8" s="9" t="n">
        <v>2.8228216453031</v>
      </c>
      <c r="P8" s="17" t="n">
        <f aca="false">J8/AD8</f>
        <v>0.0174249757986447</v>
      </c>
      <c r="Q8" s="9" t="n">
        <f aca="false">K8/AD8</f>
        <v>0.660696999031946</v>
      </c>
      <c r="R8" s="20" t="n">
        <f aca="false">L8/AD8</f>
        <v>0.321878025169409</v>
      </c>
      <c r="S8" s="9" t="n">
        <v>261</v>
      </c>
      <c r="T8" s="9" t="n">
        <v>2300</v>
      </c>
      <c r="U8" s="9" t="n">
        <v>33000</v>
      </c>
      <c r="V8" s="9" t="n">
        <v>2.41664050733828</v>
      </c>
      <c r="W8" s="9" t="n">
        <v>3.36172783601759</v>
      </c>
      <c r="X8" s="9" t="n">
        <v>4.51851393987789</v>
      </c>
      <c r="Y8" s="17" t="n">
        <f aca="false">S8/AE8</f>
        <v>0.00733950113888811</v>
      </c>
      <c r="Z8" s="9" t="n">
        <f aca="false">T8/AE8</f>
        <v>0.0646775962430753</v>
      </c>
      <c r="AA8" s="20" t="n">
        <f aca="false">U8/AE8</f>
        <v>0.927982902618037</v>
      </c>
      <c r="AB8" s="24" t="n">
        <v>29.6075</v>
      </c>
      <c r="AC8" s="24" t="n">
        <v>16.485</v>
      </c>
      <c r="AD8" s="17" t="n">
        <v>2066</v>
      </c>
      <c r="AE8" s="20" t="n">
        <v>35561</v>
      </c>
      <c r="AF8" s="9" t="n">
        <v>3.3151303171836</v>
      </c>
      <c r="AG8" s="9" t="n">
        <v>4.55097396513213</v>
      </c>
      <c r="AH8" s="9" t="n">
        <v>296.3</v>
      </c>
      <c r="AI8" s="9" t="n">
        <v>13.72</v>
      </c>
      <c r="AJ8" s="9" t="n">
        <v>6.08</v>
      </c>
      <c r="AK8" s="9" t="n">
        <v>-12.3</v>
      </c>
      <c r="AL8" s="9" t="n">
        <v>277.44</v>
      </c>
      <c r="AM8" s="9" t="n">
        <v>6.63</v>
      </c>
      <c r="AN8" s="9" t="n">
        <v>0.86</v>
      </c>
      <c r="AO8" s="9" t="n">
        <v>-6.57</v>
      </c>
      <c r="AP8" s="9" t="n">
        <v>1.38</v>
      </c>
      <c r="AQ8" s="9" t="n">
        <v>7.57</v>
      </c>
      <c r="AR8" s="9" t="n">
        <v>39.4</v>
      </c>
      <c r="AS8" s="25" t="n">
        <v>0.02</v>
      </c>
      <c r="AT8" s="25" t="n">
        <v>1.1</v>
      </c>
      <c r="AU8" s="25" t="n">
        <v>0.005</v>
      </c>
      <c r="AV8" s="25" t="n">
        <v>0.109</v>
      </c>
      <c r="AW8" s="25" t="n">
        <v>2</v>
      </c>
      <c r="AX8" s="25" t="n">
        <v>9700</v>
      </c>
      <c r="AY8" s="25" t="n">
        <v>86.8</v>
      </c>
      <c r="AZ8" s="25" t="n">
        <v>17400</v>
      </c>
      <c r="BA8" s="25" t="n">
        <v>56</v>
      </c>
      <c r="BB8" s="25" t="n">
        <v>0.09</v>
      </c>
      <c r="BC8" s="17"/>
      <c r="BD8" s="9"/>
      <c r="BE8" s="9"/>
      <c r="BF8" s="9"/>
      <c r="BG8" s="9"/>
      <c r="BH8" s="17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27" t="n">
        <v>100</v>
      </c>
      <c r="BW8" s="29" t="n">
        <v>100</v>
      </c>
      <c r="BX8" s="9" t="n">
        <v>0</v>
      </c>
      <c r="BY8" s="9" t="n">
        <v>0</v>
      </c>
      <c r="BZ8" s="26" t="n">
        <f aca="false">SUM(BW8:BY8)</f>
        <v>100</v>
      </c>
      <c r="CA8" s="26" t="n">
        <v>0</v>
      </c>
      <c r="CB8" s="9" t="n">
        <v>0</v>
      </c>
      <c r="CC8" s="9" t="n">
        <v>0</v>
      </c>
      <c r="CD8" s="26" t="n">
        <f aca="false">SUM(CB8:CC8)</f>
        <v>0</v>
      </c>
      <c r="CE8" s="9" t="n">
        <v>0</v>
      </c>
      <c r="CF8" s="29" t="n">
        <v>410</v>
      </c>
      <c r="CG8" s="26" t="n">
        <f aca="false">SUM(CE8:CF8)</f>
        <v>410</v>
      </c>
      <c r="CH8" s="27" t="n">
        <v>1200</v>
      </c>
      <c r="CI8" s="9" t="n">
        <v>0</v>
      </c>
      <c r="CJ8" s="9" t="n">
        <v>0</v>
      </c>
      <c r="CK8" s="27" t="n">
        <v>2700</v>
      </c>
      <c r="CL8" s="9" t="n">
        <v>0</v>
      </c>
      <c r="CM8" s="29" t="n">
        <v>210</v>
      </c>
      <c r="CN8" s="9" t="n">
        <v>0</v>
      </c>
      <c r="CO8" s="9" t="n">
        <v>0</v>
      </c>
      <c r="CP8" s="26" t="n">
        <f aca="false">SUM(CL8:CO8)</f>
        <v>210</v>
      </c>
      <c r="CQ8" s="9" t="n">
        <v>0</v>
      </c>
      <c r="CR8" s="9" t="n">
        <v>0</v>
      </c>
      <c r="CS8" s="9" t="n">
        <v>0</v>
      </c>
      <c r="CT8" s="29" t="n">
        <v>310</v>
      </c>
      <c r="CU8" s="26" t="n">
        <f aca="false">SUM(CQ8:CT8)</f>
        <v>310</v>
      </c>
      <c r="CV8" s="9" t="n">
        <v>0</v>
      </c>
      <c r="CW8" s="20" t="n">
        <v>0</v>
      </c>
    </row>
    <row r="9" customFormat="false" ht="15" hidden="false" customHeight="false" outlineLevel="0" collapsed="false">
      <c r="A9" s="17" t="s">
        <v>98</v>
      </c>
      <c r="B9" s="18" t="n">
        <v>43685</v>
      </c>
      <c r="C9" s="28" t="n">
        <v>0.325</v>
      </c>
      <c r="D9" s="17" t="n">
        <v>36</v>
      </c>
      <c r="E9" s="9" t="n">
        <v>2300</v>
      </c>
      <c r="F9" s="20" t="n">
        <v>230</v>
      </c>
      <c r="G9" s="17" t="n">
        <v>430</v>
      </c>
      <c r="H9" s="9" t="n">
        <v>2300</v>
      </c>
      <c r="I9" s="9" t="n">
        <v>43000</v>
      </c>
      <c r="J9" s="17"/>
      <c r="K9" s="9"/>
      <c r="L9" s="9"/>
      <c r="M9" s="9"/>
      <c r="N9" s="9"/>
      <c r="O9" s="9"/>
      <c r="P9" s="17"/>
      <c r="Q9" s="9"/>
      <c r="R9" s="20"/>
      <c r="S9" s="9"/>
      <c r="T9" s="9"/>
      <c r="U9" s="9"/>
      <c r="V9" s="9"/>
      <c r="W9" s="9"/>
      <c r="X9" s="9"/>
      <c r="Y9" s="17"/>
      <c r="Z9" s="9"/>
      <c r="AA9" s="20"/>
      <c r="AB9" s="24"/>
      <c r="AC9" s="24"/>
      <c r="AD9" s="17"/>
      <c r="AE9" s="20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17"/>
      <c r="BD9" s="9"/>
      <c r="BE9" s="9"/>
      <c r="BF9" s="9"/>
      <c r="BG9" s="9"/>
      <c r="BH9" s="17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27"/>
      <c r="BW9" s="29"/>
      <c r="BX9" s="9"/>
      <c r="BY9" s="9"/>
      <c r="BZ9" s="26"/>
      <c r="CA9" s="26"/>
      <c r="CB9" s="9"/>
      <c r="CC9" s="9"/>
      <c r="CD9" s="26"/>
      <c r="CE9" s="9"/>
      <c r="CF9" s="29"/>
      <c r="CG9" s="26"/>
      <c r="CH9" s="27"/>
      <c r="CI9" s="9"/>
      <c r="CJ9" s="9"/>
      <c r="CK9" s="27"/>
      <c r="CL9" s="9"/>
      <c r="CM9" s="29"/>
      <c r="CN9" s="9"/>
      <c r="CO9" s="9"/>
      <c r="CP9" s="26"/>
      <c r="CQ9" s="9"/>
      <c r="CR9" s="9"/>
      <c r="CS9" s="9"/>
      <c r="CT9" s="29"/>
      <c r="CU9" s="26"/>
      <c r="CV9" s="9"/>
      <c r="CW9" s="20"/>
    </row>
    <row r="10" customFormat="false" ht="15" hidden="false" customHeight="false" outlineLevel="0" collapsed="false">
      <c r="A10" s="17" t="s">
        <v>98</v>
      </c>
      <c r="B10" s="18" t="n">
        <v>43713</v>
      </c>
      <c r="C10" s="28" t="n">
        <v>0.318055555555556</v>
      </c>
      <c r="D10" s="17" t="s">
        <v>99</v>
      </c>
      <c r="E10" s="9" t="n">
        <v>1400</v>
      </c>
      <c r="F10" s="20" t="n">
        <v>230</v>
      </c>
      <c r="G10" s="17" t="n">
        <v>92</v>
      </c>
      <c r="H10" s="9" t="n">
        <v>230</v>
      </c>
      <c r="I10" s="9" t="n">
        <v>2300</v>
      </c>
      <c r="J10" s="17" t="n">
        <v>15</v>
      </c>
      <c r="K10" s="9" t="n">
        <v>707.5</v>
      </c>
      <c r="L10" s="9" t="n">
        <v>230</v>
      </c>
      <c r="M10" s="9" t="n">
        <v>1.17609125905568</v>
      </c>
      <c r="N10" s="9" t="n">
        <v>2.84972644419633</v>
      </c>
      <c r="O10" s="9" t="n">
        <v>2.36172783601759</v>
      </c>
      <c r="P10" s="17" t="n">
        <f aca="false">J10/AD10</f>
        <v>0.015748031496063</v>
      </c>
      <c r="Q10" s="9" t="n">
        <f aca="false">K10/AD10</f>
        <v>0.742782152230971</v>
      </c>
      <c r="R10" s="20" t="n">
        <f aca="false">L10/AD10</f>
        <v>0.241469816272966</v>
      </c>
      <c r="S10" s="9" t="n">
        <v>161</v>
      </c>
      <c r="T10" s="9" t="n">
        <v>161</v>
      </c>
      <c r="U10" s="9" t="n">
        <v>1615</v>
      </c>
      <c r="V10" s="9" t="n">
        <v>2.20682587603185</v>
      </c>
      <c r="W10" s="9" t="n">
        <v>2.20682587603185</v>
      </c>
      <c r="X10" s="9" t="n">
        <v>3.20817252666712</v>
      </c>
      <c r="Y10" s="17" t="n">
        <f aca="false">S10/AE10</f>
        <v>0.0831182240578214</v>
      </c>
      <c r="Z10" s="9" t="n">
        <f aca="false">T10/AE10</f>
        <v>0.0831182240578214</v>
      </c>
      <c r="AA10" s="20" t="n">
        <f aca="false">U10/AE10</f>
        <v>0.833763551884357</v>
      </c>
      <c r="AB10" s="24" t="n">
        <v>29.698</v>
      </c>
      <c r="AC10" s="24" t="n">
        <v>19.11</v>
      </c>
      <c r="AD10" s="17" t="n">
        <v>952.5</v>
      </c>
      <c r="AE10" s="20" t="n">
        <v>1937</v>
      </c>
      <c r="AF10" s="9" t="n">
        <v>2.97886498434766</v>
      </c>
      <c r="AG10" s="9" t="n">
        <v>3.28712962071911</v>
      </c>
      <c r="AH10" s="9" t="n">
        <v>336.8</v>
      </c>
      <c r="AI10" s="9" t="n">
        <v>9.51</v>
      </c>
      <c r="AJ10" s="9" t="n">
        <v>8.74</v>
      </c>
      <c r="AK10" s="9" t="n">
        <v>-3.75</v>
      </c>
      <c r="AL10" s="9" t="n">
        <v>308.85</v>
      </c>
      <c r="AM10" s="9" t="n">
        <v>9.6</v>
      </c>
      <c r="AN10" s="9" t="n">
        <v>6.02</v>
      </c>
      <c r="AO10" s="9" t="n">
        <v>-7.48</v>
      </c>
      <c r="AP10" s="9" t="n">
        <v>1.45</v>
      </c>
      <c r="AQ10" s="9" t="n">
        <v>8.15</v>
      </c>
      <c r="AR10" s="9" t="n">
        <v>7.1</v>
      </c>
      <c r="AS10" s="25" t="n">
        <v>0.02</v>
      </c>
      <c r="AT10" s="25" t="n">
        <v>0.8</v>
      </c>
      <c r="AU10" s="25" t="n">
        <v>0.005</v>
      </c>
      <c r="AV10" s="25" t="n">
        <v>0.051</v>
      </c>
      <c r="AW10" s="25" t="n">
        <v>1.1</v>
      </c>
      <c r="AX10" s="25" t="n">
        <v>11000</v>
      </c>
      <c r="AY10" s="25" t="n">
        <v>93.3</v>
      </c>
      <c r="AZ10" s="25" t="n">
        <v>20000</v>
      </c>
      <c r="BA10" s="25" t="n">
        <v>12</v>
      </c>
      <c r="BB10" s="25" t="n">
        <v>0.09</v>
      </c>
      <c r="BC10" s="17" t="n">
        <v>0.356</v>
      </c>
      <c r="BD10" s="9" t="n">
        <v>198</v>
      </c>
      <c r="BE10" s="9" t="n">
        <v>0.312</v>
      </c>
      <c r="BF10" s="9" t="n">
        <v>623</v>
      </c>
      <c r="BG10" s="9" t="n">
        <v>0.048</v>
      </c>
      <c r="BH10" s="17" t="n">
        <v>0.052</v>
      </c>
      <c r="BI10" s="9" t="s">
        <v>100</v>
      </c>
      <c r="BJ10" s="9" t="s">
        <v>101</v>
      </c>
      <c r="BK10" s="9" t="s">
        <v>102</v>
      </c>
      <c r="BL10" s="9" t="n">
        <v>8</v>
      </c>
      <c r="BM10" s="9" t="s">
        <v>103</v>
      </c>
      <c r="BN10" s="9" t="s">
        <v>104</v>
      </c>
      <c r="BO10" s="9" t="n">
        <v>39.2</v>
      </c>
      <c r="BP10" s="9" t="s">
        <v>105</v>
      </c>
      <c r="BQ10" s="9" t="n">
        <v>3.43</v>
      </c>
      <c r="BR10" s="9" t="n">
        <v>46.3</v>
      </c>
      <c r="BS10" s="9" t="s">
        <v>106</v>
      </c>
      <c r="BT10" s="9" t="s">
        <v>107</v>
      </c>
      <c r="BU10" s="9" t="s">
        <v>108</v>
      </c>
      <c r="BV10" s="26" t="n">
        <v>210</v>
      </c>
      <c r="BW10" s="9" t="n">
        <v>0</v>
      </c>
      <c r="BX10" s="9" t="n">
        <v>0</v>
      </c>
      <c r="BY10" s="29" t="n">
        <v>1900</v>
      </c>
      <c r="BZ10" s="26" t="n">
        <f aca="false">SUM(BW10:BY10)</f>
        <v>1900</v>
      </c>
      <c r="CA10" s="26" t="n">
        <v>0</v>
      </c>
      <c r="CB10" s="29" t="n">
        <v>100</v>
      </c>
      <c r="CC10" s="9" t="n">
        <v>0</v>
      </c>
      <c r="CD10" s="26" t="n">
        <f aca="false">SUM(CB10:CC10)</f>
        <v>100</v>
      </c>
      <c r="CE10" s="9" t="n">
        <v>0</v>
      </c>
      <c r="CF10" s="9" t="n">
        <v>0</v>
      </c>
      <c r="CG10" s="26" t="n">
        <f aca="false">SUM(CE10:CF10)</f>
        <v>0</v>
      </c>
      <c r="CH10" s="26" t="n">
        <v>0</v>
      </c>
      <c r="CI10" s="9" t="n">
        <v>0</v>
      </c>
      <c r="CJ10" s="9" t="n">
        <v>0</v>
      </c>
      <c r="CK10" s="27" t="n">
        <v>410</v>
      </c>
      <c r="CL10" s="9" t="n">
        <v>0</v>
      </c>
      <c r="CM10" s="29" t="n">
        <v>310</v>
      </c>
      <c r="CN10" s="9" t="n">
        <v>0</v>
      </c>
      <c r="CO10" s="9" t="n">
        <v>0</v>
      </c>
      <c r="CP10" s="26" t="n">
        <f aca="false">SUM(CL10:CO10)</f>
        <v>310</v>
      </c>
      <c r="CQ10" s="29" t="n">
        <v>310</v>
      </c>
      <c r="CR10" s="9" t="n">
        <v>0</v>
      </c>
      <c r="CS10" s="9" t="n">
        <v>0</v>
      </c>
      <c r="CT10" s="29" t="n">
        <v>620</v>
      </c>
      <c r="CU10" s="26" t="n">
        <f aca="false">SUM(CQ10:CT10)</f>
        <v>930</v>
      </c>
      <c r="CV10" s="9" t="n">
        <v>0</v>
      </c>
      <c r="CW10" s="30" t="n">
        <v>310</v>
      </c>
    </row>
    <row r="11" customFormat="false" ht="15" hidden="false" customHeight="false" outlineLevel="0" collapsed="false">
      <c r="A11" s="17" t="s">
        <v>98</v>
      </c>
      <c r="B11" s="18" t="n">
        <v>43713</v>
      </c>
      <c r="C11" s="28" t="n">
        <v>0.318055555555556</v>
      </c>
      <c r="D11" s="17" t="s">
        <v>99</v>
      </c>
      <c r="E11" s="9" t="s">
        <v>99</v>
      </c>
      <c r="F11" s="20" t="n">
        <v>230</v>
      </c>
      <c r="G11" s="17" t="n">
        <v>230</v>
      </c>
      <c r="H11" s="9" t="n">
        <v>92</v>
      </c>
      <c r="I11" s="9" t="n">
        <v>930</v>
      </c>
      <c r="J11" s="17"/>
      <c r="K11" s="9"/>
      <c r="L11" s="9"/>
      <c r="M11" s="9"/>
      <c r="N11" s="9"/>
      <c r="O11" s="9"/>
      <c r="P11" s="17"/>
      <c r="Q11" s="9"/>
      <c r="R11" s="20"/>
      <c r="S11" s="9"/>
      <c r="T11" s="9"/>
      <c r="U11" s="9"/>
      <c r="V11" s="9"/>
      <c r="W11" s="9"/>
      <c r="X11" s="9"/>
      <c r="Y11" s="17"/>
      <c r="Z11" s="9"/>
      <c r="AA11" s="20"/>
      <c r="AB11" s="24"/>
      <c r="AC11" s="24"/>
      <c r="AD11" s="17"/>
      <c r="AE11" s="20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17"/>
      <c r="BD11" s="9"/>
      <c r="BE11" s="9"/>
      <c r="BF11" s="9"/>
      <c r="BG11" s="9"/>
      <c r="BH11" s="17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26"/>
      <c r="BW11" s="9"/>
      <c r="BX11" s="9"/>
      <c r="BY11" s="29"/>
      <c r="BZ11" s="26"/>
      <c r="CA11" s="26"/>
      <c r="CB11" s="29"/>
      <c r="CC11" s="9"/>
      <c r="CD11" s="26"/>
      <c r="CE11" s="9"/>
      <c r="CF11" s="9"/>
      <c r="CG11" s="26"/>
      <c r="CH11" s="26"/>
      <c r="CI11" s="9"/>
      <c r="CJ11" s="9"/>
      <c r="CK11" s="27"/>
      <c r="CL11" s="9"/>
      <c r="CM11" s="29"/>
      <c r="CN11" s="9"/>
      <c r="CO11" s="9"/>
      <c r="CP11" s="26"/>
      <c r="CQ11" s="29"/>
      <c r="CR11" s="9"/>
      <c r="CS11" s="9"/>
      <c r="CT11" s="29"/>
      <c r="CU11" s="26"/>
      <c r="CV11" s="9"/>
      <c r="CW11" s="30"/>
    </row>
    <row r="12" customFormat="false" ht="15" hidden="false" customHeight="false" outlineLevel="0" collapsed="false">
      <c r="A12" s="17" t="s">
        <v>98</v>
      </c>
      <c r="B12" s="18" t="n">
        <v>43741</v>
      </c>
      <c r="C12" s="28" t="n">
        <v>0.31875</v>
      </c>
      <c r="D12" s="17" t="s">
        <v>109</v>
      </c>
      <c r="E12" s="9" t="n">
        <v>1100</v>
      </c>
      <c r="F12" s="20" t="n">
        <v>430</v>
      </c>
      <c r="G12" s="17" t="s">
        <v>109</v>
      </c>
      <c r="H12" s="9" t="n">
        <v>150</v>
      </c>
      <c r="I12" s="9" t="n">
        <v>9300</v>
      </c>
      <c r="J12" s="17" t="n">
        <v>25.5</v>
      </c>
      <c r="K12" s="9" t="n">
        <v>1700</v>
      </c>
      <c r="L12" s="9" t="n">
        <v>7715</v>
      </c>
      <c r="M12" s="9" t="n">
        <v>1.40654018043396</v>
      </c>
      <c r="N12" s="9" t="n">
        <v>3.23044892137827</v>
      </c>
      <c r="O12" s="9" t="n">
        <v>3.88733593039917</v>
      </c>
      <c r="P12" s="17" t="n">
        <f aca="false">J12/AD12</f>
        <v>0.00270112811821408</v>
      </c>
      <c r="Q12" s="9" t="n">
        <f aca="false">K12/AD12</f>
        <v>0.180075207880939</v>
      </c>
      <c r="R12" s="20" t="n">
        <f aca="false">L12/AD12</f>
        <v>0.817223664000847</v>
      </c>
      <c r="S12" s="9" t="n">
        <v>157.5</v>
      </c>
      <c r="T12" s="9" t="n">
        <v>190</v>
      </c>
      <c r="U12" s="9" t="n">
        <v>9300</v>
      </c>
      <c r="V12" s="9" t="n">
        <v>2.19728055812562</v>
      </c>
      <c r="W12" s="9" t="n">
        <v>2.27875360095283</v>
      </c>
      <c r="X12" s="9" t="n">
        <v>3.96848294855394</v>
      </c>
      <c r="Y12" s="17" t="n">
        <f aca="false">S12/AE12</f>
        <v>0.0163254729204457</v>
      </c>
      <c r="Z12" s="9" t="n">
        <f aca="false">T12/AE12</f>
        <v>0.0196942213008551</v>
      </c>
      <c r="AA12" s="20" t="n">
        <f aca="false">U12/AE12</f>
        <v>0.963980305778699</v>
      </c>
      <c r="AB12" s="24" t="n">
        <v>29.4653</v>
      </c>
      <c r="AC12" s="24" t="n">
        <v>20.1167</v>
      </c>
      <c r="AD12" s="17" t="n">
        <v>9440.5</v>
      </c>
      <c r="AE12" s="20" t="n">
        <v>9647.5</v>
      </c>
      <c r="AF12" s="9" t="n">
        <v>3.9749949965746</v>
      </c>
      <c r="AG12" s="9" t="n">
        <v>3.98441478724343</v>
      </c>
      <c r="AH12" s="9" t="n">
        <v>2.77</v>
      </c>
      <c r="AI12" s="9" t="n">
        <v>9.43</v>
      </c>
      <c r="AJ12" s="9" t="n">
        <v>9.42</v>
      </c>
      <c r="AK12" s="9" t="n">
        <v>0.45</v>
      </c>
      <c r="AL12" s="9" t="n">
        <v>241.63</v>
      </c>
      <c r="AM12" s="9" t="n">
        <v>4.38</v>
      </c>
      <c r="AN12" s="9" t="n">
        <v>-2.08</v>
      </c>
      <c r="AO12" s="9" t="n">
        <v>-3.85</v>
      </c>
      <c r="AP12" s="9" t="n">
        <v>1.3</v>
      </c>
      <c r="AQ12" s="9" t="n">
        <v>7.82</v>
      </c>
      <c r="AR12" s="9" t="n">
        <v>11.2</v>
      </c>
      <c r="AS12" s="25" t="n">
        <v>0.02</v>
      </c>
      <c r="AT12" s="25" t="n">
        <v>1.2</v>
      </c>
      <c r="AU12" s="25" t="n">
        <v>0.005</v>
      </c>
      <c r="AV12" s="25" t="n">
        <v>0.06</v>
      </c>
      <c r="AW12" s="25" t="n">
        <v>4.9</v>
      </c>
      <c r="AX12" s="25" t="n">
        <v>11000</v>
      </c>
      <c r="AY12" s="25" t="n">
        <v>101</v>
      </c>
      <c r="AZ12" s="25" t="n">
        <v>23100</v>
      </c>
      <c r="BA12" s="25" t="n">
        <v>15</v>
      </c>
      <c r="BB12" s="25" t="n">
        <v>0.09</v>
      </c>
      <c r="BC12" s="17"/>
      <c r="BD12" s="9"/>
      <c r="BE12" s="9"/>
      <c r="BF12" s="9"/>
      <c r="BG12" s="9"/>
      <c r="BH12" s="17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26" t="n">
        <v>0</v>
      </c>
      <c r="BW12" s="9" t="n">
        <v>0</v>
      </c>
      <c r="BX12" s="9" t="n">
        <v>0</v>
      </c>
      <c r="BY12" s="9" t="n">
        <v>0</v>
      </c>
      <c r="BZ12" s="26" t="n">
        <f aca="false">SUM(BW12:BY12)</f>
        <v>0</v>
      </c>
      <c r="CA12" s="26" t="n">
        <v>0</v>
      </c>
      <c r="CB12" s="9" t="n">
        <v>0</v>
      </c>
      <c r="CC12" s="9" t="n">
        <v>0</v>
      </c>
      <c r="CD12" s="26" t="n">
        <f aca="false">SUM(CB12:CC12)</f>
        <v>0</v>
      </c>
      <c r="CE12" s="9" t="n">
        <v>0</v>
      </c>
      <c r="CF12" s="9" t="n">
        <v>0</v>
      </c>
      <c r="CG12" s="26" t="n">
        <f aca="false">SUM(CE12:CF12)</f>
        <v>0</v>
      </c>
      <c r="CH12" s="26" t="n">
        <v>0</v>
      </c>
      <c r="CI12" s="9" t="n">
        <v>0</v>
      </c>
      <c r="CJ12" s="9" t="n">
        <v>0</v>
      </c>
      <c r="CK12" s="26" t="n">
        <v>0</v>
      </c>
      <c r="CL12" s="9" t="n">
        <v>0</v>
      </c>
      <c r="CM12" s="9" t="n">
        <v>0</v>
      </c>
      <c r="CN12" s="9" t="n">
        <v>0</v>
      </c>
      <c r="CO12" s="9" t="n">
        <v>0</v>
      </c>
      <c r="CP12" s="26" t="n">
        <f aca="false">SUM(CL12:CO12)</f>
        <v>0</v>
      </c>
      <c r="CQ12" s="9" t="n">
        <v>0</v>
      </c>
      <c r="CR12" s="9" t="n">
        <v>0</v>
      </c>
      <c r="CS12" s="9" t="n">
        <v>0</v>
      </c>
      <c r="CT12" s="9" t="n">
        <v>0</v>
      </c>
      <c r="CU12" s="26" t="n">
        <f aca="false">SUM(CQ12:CT12)</f>
        <v>0</v>
      </c>
      <c r="CV12" s="9" t="n">
        <v>0</v>
      </c>
      <c r="CW12" s="20" t="n">
        <v>0</v>
      </c>
    </row>
    <row r="13" s="16" customFormat="true" ht="15" hidden="false" customHeight="false" outlineLevel="0" collapsed="false">
      <c r="A13" s="7" t="s">
        <v>98</v>
      </c>
      <c r="B13" s="31" t="n">
        <v>43741</v>
      </c>
      <c r="C13" s="32" t="n">
        <v>0.31875</v>
      </c>
      <c r="D13" s="7" t="n">
        <v>36</v>
      </c>
      <c r="E13" s="8" t="n">
        <v>2300</v>
      </c>
      <c r="F13" s="33" t="n">
        <v>15000</v>
      </c>
      <c r="G13" s="7" t="n">
        <v>300</v>
      </c>
      <c r="H13" s="8" t="n">
        <v>230</v>
      </c>
      <c r="I13" s="8" t="n">
        <v>9300</v>
      </c>
      <c r="J13" s="7"/>
      <c r="K13" s="8"/>
      <c r="L13" s="8"/>
      <c r="M13" s="8"/>
      <c r="N13" s="8"/>
      <c r="O13" s="8"/>
      <c r="P13" s="7"/>
      <c r="Q13" s="8"/>
      <c r="R13" s="33"/>
      <c r="S13" s="8"/>
      <c r="T13" s="8"/>
      <c r="U13" s="8"/>
      <c r="V13" s="8"/>
      <c r="W13" s="8"/>
      <c r="X13" s="8"/>
      <c r="Y13" s="7"/>
      <c r="Z13" s="8"/>
      <c r="AA13" s="33"/>
      <c r="AB13" s="34"/>
      <c r="AC13" s="34"/>
      <c r="AD13" s="7"/>
      <c r="AE13" s="33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7"/>
      <c r="BD13" s="8"/>
      <c r="BE13" s="8"/>
      <c r="BF13" s="8"/>
      <c r="BG13" s="8"/>
      <c r="BH13" s="7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35"/>
      <c r="BW13" s="8"/>
      <c r="BX13" s="8"/>
      <c r="BY13" s="8"/>
      <c r="BZ13" s="35"/>
      <c r="CA13" s="35"/>
      <c r="CB13" s="8"/>
      <c r="CC13" s="8"/>
      <c r="CD13" s="35"/>
      <c r="CE13" s="8"/>
      <c r="CF13" s="8"/>
      <c r="CG13" s="35"/>
      <c r="CH13" s="35"/>
      <c r="CI13" s="8"/>
      <c r="CJ13" s="8"/>
      <c r="CK13" s="35"/>
      <c r="CL13" s="8"/>
      <c r="CM13" s="8"/>
      <c r="CN13" s="8"/>
      <c r="CO13" s="8"/>
      <c r="CP13" s="35"/>
      <c r="CQ13" s="8"/>
      <c r="CR13" s="8"/>
      <c r="CS13" s="8"/>
      <c r="CT13" s="8"/>
      <c r="CU13" s="35"/>
      <c r="CV13" s="8"/>
      <c r="CW13" s="33"/>
    </row>
    <row r="14" customFormat="false" ht="15" hidden="false" customHeight="false" outlineLevel="0" collapsed="false">
      <c r="A14" s="17" t="s">
        <v>110</v>
      </c>
      <c r="B14" s="18" t="n">
        <v>43621</v>
      </c>
      <c r="C14" s="28" t="n">
        <v>0.366666666666667</v>
      </c>
      <c r="D14" s="17" t="s">
        <v>99</v>
      </c>
      <c r="E14" s="9" t="n">
        <v>36</v>
      </c>
      <c r="F14" s="20" t="n">
        <v>92</v>
      </c>
      <c r="G14" s="17" t="n">
        <v>92</v>
      </c>
      <c r="H14" s="9" t="n">
        <v>2300</v>
      </c>
      <c r="I14" s="9" t="n">
        <v>7400</v>
      </c>
      <c r="J14" s="17" t="n">
        <v>15</v>
      </c>
      <c r="K14" s="9" t="n">
        <v>36</v>
      </c>
      <c r="L14" s="9" t="n">
        <v>64</v>
      </c>
      <c r="M14" s="9" t="n">
        <v>1.17609125905568</v>
      </c>
      <c r="N14" s="9" t="n">
        <v>1.55630250076729</v>
      </c>
      <c r="O14" s="9" t="n">
        <v>1.80617997398389</v>
      </c>
      <c r="P14" s="17" t="n">
        <f aca="false">J14/AD14</f>
        <v>0.130434782608696</v>
      </c>
      <c r="Q14" s="9" t="n">
        <f aca="false">K14/AD14</f>
        <v>0.31304347826087</v>
      </c>
      <c r="R14" s="20" t="n">
        <f aca="false">L14/AD14</f>
        <v>0.556521739130435</v>
      </c>
      <c r="S14" s="9" t="n">
        <v>3746</v>
      </c>
      <c r="T14" s="9" t="n">
        <v>1365</v>
      </c>
      <c r="U14" s="9" t="n">
        <v>4165</v>
      </c>
      <c r="V14" s="9" t="n">
        <v>3.57356777303922</v>
      </c>
      <c r="W14" s="9" t="n">
        <v>3.13513265137677</v>
      </c>
      <c r="X14" s="9" t="n">
        <v>3.61961500574281</v>
      </c>
      <c r="Y14" s="17" t="n">
        <f aca="false">S14/AE14</f>
        <v>0.403837861147046</v>
      </c>
      <c r="Z14" s="9" t="n">
        <f aca="false">T14/AE14</f>
        <v>0.147153945666235</v>
      </c>
      <c r="AA14" s="20" t="n">
        <f aca="false">U14/AE14</f>
        <v>0.449008193186718</v>
      </c>
      <c r="AB14" s="24" t="n">
        <v>30.794</v>
      </c>
      <c r="AC14" s="24" t="n">
        <v>5.01</v>
      </c>
      <c r="AD14" s="17" t="n">
        <v>115</v>
      </c>
      <c r="AE14" s="20" t="n">
        <v>9276</v>
      </c>
      <c r="AF14" s="9" t="n">
        <v>2.06069784035361</v>
      </c>
      <c r="AG14" s="9" t="n">
        <v>3.96736073996595</v>
      </c>
      <c r="AH14" s="9" t="n">
        <v>164.5</v>
      </c>
      <c r="AI14" s="9" t="n">
        <v>6.24</v>
      </c>
      <c r="AJ14" s="9" t="n">
        <v>-6.01</v>
      </c>
      <c r="AK14" s="9" t="n">
        <v>1.67</v>
      </c>
      <c r="AL14" s="9" t="n">
        <v>198.73</v>
      </c>
      <c r="AM14" s="9" t="n">
        <v>3.26</v>
      </c>
      <c r="AN14" s="9" t="n">
        <v>-3.09</v>
      </c>
      <c r="AO14" s="9" t="n">
        <v>-1.05</v>
      </c>
      <c r="AP14" s="9" t="n">
        <v>2.38</v>
      </c>
      <c r="AQ14" s="9"/>
      <c r="AR14" s="9" t="n">
        <v>11.6</v>
      </c>
      <c r="AS14" s="25" t="n">
        <v>0.02</v>
      </c>
      <c r="AT14" s="25" t="n">
        <v>0.76</v>
      </c>
      <c r="AU14" s="25" t="n">
        <v>0.005</v>
      </c>
      <c r="AV14" s="25" t="n">
        <v>0.054</v>
      </c>
      <c r="AW14" s="25" t="n">
        <v>2</v>
      </c>
      <c r="AX14" s="25" t="n">
        <v>3000</v>
      </c>
      <c r="AY14" s="25" t="n">
        <v>9.4</v>
      </c>
      <c r="AZ14" s="25" t="n">
        <v>5370</v>
      </c>
      <c r="BA14" s="25" t="n">
        <v>12</v>
      </c>
      <c r="BB14" s="25" t="n">
        <v>0.09</v>
      </c>
      <c r="BC14" s="17"/>
      <c r="BD14" s="9"/>
      <c r="BE14" s="9"/>
      <c r="BF14" s="9"/>
      <c r="BG14" s="9"/>
      <c r="BH14" s="17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26" t="n">
        <v>620</v>
      </c>
      <c r="BW14" s="9" t="n">
        <v>0</v>
      </c>
      <c r="BX14" s="9" t="n">
        <v>0</v>
      </c>
      <c r="BY14" s="9" t="n">
        <v>0</v>
      </c>
      <c r="BZ14" s="26" t="n">
        <f aca="false">SUM(BW14:BY14)</f>
        <v>0</v>
      </c>
      <c r="CA14" s="26" t="n">
        <v>0</v>
      </c>
      <c r="CB14" s="9" t="n">
        <v>0</v>
      </c>
      <c r="CC14" s="9" t="n">
        <v>0</v>
      </c>
      <c r="CD14" s="26" t="n">
        <f aca="false">SUM(CB14:CC14)</f>
        <v>0</v>
      </c>
      <c r="CE14" s="9" t="n">
        <v>0</v>
      </c>
      <c r="CF14" s="9" t="n">
        <v>0</v>
      </c>
      <c r="CG14" s="26" t="n">
        <f aca="false">SUM(CE14:CF14)</f>
        <v>0</v>
      </c>
      <c r="CH14" s="27" t="n">
        <v>410</v>
      </c>
      <c r="CI14" s="9" t="n">
        <v>0</v>
      </c>
      <c r="CJ14" s="9" t="n">
        <v>0</v>
      </c>
      <c r="CK14" s="26" t="n">
        <v>0</v>
      </c>
      <c r="CL14" s="9" t="n">
        <v>0</v>
      </c>
      <c r="CM14" s="9" t="n">
        <v>0</v>
      </c>
      <c r="CN14" s="9" t="n">
        <v>0</v>
      </c>
      <c r="CO14" s="9" t="n">
        <v>0</v>
      </c>
      <c r="CP14" s="26" t="n">
        <f aca="false">SUM(CL14:CO14)</f>
        <v>0</v>
      </c>
      <c r="CQ14" s="9" t="n">
        <v>0</v>
      </c>
      <c r="CR14" s="9" t="n">
        <v>0</v>
      </c>
      <c r="CS14" s="9" t="n">
        <v>0</v>
      </c>
      <c r="CT14" s="29" t="n">
        <v>100</v>
      </c>
      <c r="CU14" s="26" t="n">
        <f aca="false">SUM(CQ14:CT14)</f>
        <v>100</v>
      </c>
      <c r="CV14" s="9" t="n">
        <v>0</v>
      </c>
      <c r="CW14" s="20" t="n">
        <v>0</v>
      </c>
    </row>
    <row r="15" customFormat="false" ht="15" hidden="false" customHeight="false" outlineLevel="0" collapsed="false">
      <c r="A15" s="17" t="s">
        <v>110</v>
      </c>
      <c r="B15" s="18" t="n">
        <v>43621</v>
      </c>
      <c r="C15" s="28" t="n">
        <v>0.366666666666667</v>
      </c>
      <c r="D15" s="17" t="s">
        <v>99</v>
      </c>
      <c r="E15" s="9" t="n">
        <v>36</v>
      </c>
      <c r="F15" s="20" t="n">
        <v>36</v>
      </c>
      <c r="G15" s="17" t="n">
        <v>7400</v>
      </c>
      <c r="H15" s="9" t="n">
        <v>430</v>
      </c>
      <c r="I15" s="9" t="n">
        <v>930</v>
      </c>
      <c r="J15" s="17"/>
      <c r="K15" s="9"/>
      <c r="L15" s="9"/>
      <c r="M15" s="9"/>
      <c r="N15" s="9"/>
      <c r="O15" s="9"/>
      <c r="P15" s="17"/>
      <c r="Q15" s="9"/>
      <c r="R15" s="20"/>
      <c r="S15" s="9"/>
      <c r="T15" s="9"/>
      <c r="U15" s="9"/>
      <c r="V15" s="9"/>
      <c r="W15" s="9"/>
      <c r="X15" s="9"/>
      <c r="Y15" s="17"/>
      <c r="Z15" s="9"/>
      <c r="AA15" s="20"/>
      <c r="AB15" s="24"/>
      <c r="AC15" s="24"/>
      <c r="AD15" s="17"/>
      <c r="AE15" s="20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17"/>
      <c r="BD15" s="9"/>
      <c r="BE15" s="9"/>
      <c r="BF15" s="9"/>
      <c r="BG15" s="9"/>
      <c r="BH15" s="17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26"/>
      <c r="BW15" s="9"/>
      <c r="BX15" s="9"/>
      <c r="BY15" s="9"/>
      <c r="BZ15" s="26"/>
      <c r="CA15" s="26"/>
      <c r="CB15" s="9"/>
      <c r="CC15" s="9"/>
      <c r="CD15" s="26"/>
      <c r="CE15" s="9"/>
      <c r="CF15" s="9"/>
      <c r="CG15" s="26"/>
      <c r="CH15" s="27"/>
      <c r="CI15" s="9"/>
      <c r="CJ15" s="9"/>
      <c r="CK15" s="26"/>
      <c r="CL15" s="9"/>
      <c r="CM15" s="9"/>
      <c r="CN15" s="9"/>
      <c r="CO15" s="9"/>
      <c r="CP15" s="26"/>
      <c r="CQ15" s="9"/>
      <c r="CR15" s="9"/>
      <c r="CS15" s="9"/>
      <c r="CT15" s="29"/>
      <c r="CU15" s="26"/>
      <c r="CV15" s="9"/>
      <c r="CW15" s="20"/>
    </row>
    <row r="16" customFormat="false" ht="15" hidden="false" customHeight="false" outlineLevel="0" collapsed="false">
      <c r="A16" s="17" t="s">
        <v>110</v>
      </c>
      <c r="B16" s="18" t="n">
        <v>43655</v>
      </c>
      <c r="C16" s="28" t="n">
        <v>0.372222222222222</v>
      </c>
      <c r="D16" s="17" t="s">
        <v>109</v>
      </c>
      <c r="E16" s="9" t="n">
        <v>430</v>
      </c>
      <c r="F16" s="20" t="s">
        <v>109</v>
      </c>
      <c r="G16" s="17" t="n">
        <v>92</v>
      </c>
      <c r="H16" s="9" t="n">
        <v>430</v>
      </c>
      <c r="I16" s="9" t="n">
        <v>430</v>
      </c>
      <c r="J16" s="17" t="n">
        <v>25.5</v>
      </c>
      <c r="K16" s="9" t="n">
        <v>430</v>
      </c>
      <c r="L16" s="9" t="n">
        <v>53.5</v>
      </c>
      <c r="M16" s="9" t="n">
        <v>1.40654018043396</v>
      </c>
      <c r="N16" s="9" t="n">
        <v>2.63346845557959</v>
      </c>
      <c r="O16" s="9" t="n">
        <v>1.72835378202123</v>
      </c>
      <c r="P16" s="17" t="n">
        <f aca="false">J16/AD16</f>
        <v>0.050098231827112</v>
      </c>
      <c r="Q16" s="9" t="n">
        <f aca="false">K16/AD16</f>
        <v>0.844793713163065</v>
      </c>
      <c r="R16" s="20" t="n">
        <f aca="false">L16/AD16</f>
        <v>0.105108055009823</v>
      </c>
      <c r="S16" s="9" t="n">
        <v>64</v>
      </c>
      <c r="T16" s="9" t="n">
        <v>330</v>
      </c>
      <c r="U16" s="9" t="n">
        <v>965</v>
      </c>
      <c r="V16" s="9" t="n">
        <v>1.80617997398389</v>
      </c>
      <c r="W16" s="9" t="n">
        <v>2.51851393987789</v>
      </c>
      <c r="X16" s="9" t="n">
        <v>2.98452731334379</v>
      </c>
      <c r="Y16" s="17" t="n">
        <f aca="false">S16/AE16</f>
        <v>0.047093451066961</v>
      </c>
      <c r="Z16" s="9" t="n">
        <f aca="false">T16/AE16</f>
        <v>0.242825607064018</v>
      </c>
      <c r="AA16" s="20" t="n">
        <f aca="false">U16/AE16</f>
        <v>0.710080941869021</v>
      </c>
      <c r="AB16" s="24" t="n">
        <v>30.243</v>
      </c>
      <c r="AC16" s="24" t="n">
        <v>21.12</v>
      </c>
      <c r="AD16" s="17" t="n">
        <v>509</v>
      </c>
      <c r="AE16" s="20" t="n">
        <v>1359</v>
      </c>
      <c r="AF16" s="9" t="n">
        <v>2.70671778233676</v>
      </c>
      <c r="AG16" s="9" t="n">
        <v>3.13321945673249</v>
      </c>
      <c r="AH16" s="9" t="n">
        <v>296.6</v>
      </c>
      <c r="AI16" s="9" t="n">
        <v>5.92</v>
      </c>
      <c r="AJ16" s="9" t="n">
        <v>2.65</v>
      </c>
      <c r="AK16" s="9" t="n">
        <v>-5.29</v>
      </c>
      <c r="AL16" s="9" t="n">
        <v>304.32</v>
      </c>
      <c r="AM16" s="9" t="n">
        <v>7.37</v>
      </c>
      <c r="AN16" s="9" t="n">
        <v>4.16</v>
      </c>
      <c r="AO16" s="9" t="n">
        <v>-6.09</v>
      </c>
      <c r="AP16" s="9" t="n">
        <v>2.7</v>
      </c>
      <c r="AQ16" s="9"/>
      <c r="AR16" s="9" t="n">
        <v>8</v>
      </c>
      <c r="AS16" s="25" t="n">
        <v>0.02</v>
      </c>
      <c r="AT16" s="25" t="n">
        <v>0.65</v>
      </c>
      <c r="AU16" s="25" t="n">
        <v>0.005</v>
      </c>
      <c r="AV16" s="25" t="n">
        <v>0.06</v>
      </c>
      <c r="AW16" s="25" t="n">
        <v>5</v>
      </c>
      <c r="AX16" s="25" t="n">
        <v>12000</v>
      </c>
      <c r="AY16" s="25" t="n">
        <v>94.1</v>
      </c>
      <c r="AZ16" s="25" t="n">
        <v>24100</v>
      </c>
      <c r="BA16" s="25" t="n">
        <v>14</v>
      </c>
      <c r="BB16" s="25" t="n">
        <v>0.09</v>
      </c>
      <c r="BC16" s="17" t="n">
        <v>0.307</v>
      </c>
      <c r="BD16" s="25" t="n">
        <v>210</v>
      </c>
      <c r="BE16" s="25" t="n">
        <v>0.264</v>
      </c>
      <c r="BF16" s="9" t="n">
        <v>600</v>
      </c>
      <c r="BG16" s="9" t="n">
        <v>0.03</v>
      </c>
      <c r="BH16" s="17" t="n">
        <v>0.082</v>
      </c>
      <c r="BI16" s="9" t="s">
        <v>100</v>
      </c>
      <c r="BJ16" s="9" t="s">
        <v>101</v>
      </c>
      <c r="BK16" s="9" t="s">
        <v>102</v>
      </c>
      <c r="BL16" s="9" t="n">
        <v>8.94</v>
      </c>
      <c r="BM16" s="9" t="s">
        <v>103</v>
      </c>
      <c r="BN16" s="9" t="s">
        <v>104</v>
      </c>
      <c r="BO16" s="9" t="n">
        <v>60.2</v>
      </c>
      <c r="BP16" s="9" t="s">
        <v>105</v>
      </c>
      <c r="BQ16" s="9" t="n">
        <v>3.2</v>
      </c>
      <c r="BR16" s="9" t="n">
        <v>51.4</v>
      </c>
      <c r="BS16" s="9" t="s">
        <v>106</v>
      </c>
      <c r="BT16" s="9" t="s">
        <v>107</v>
      </c>
      <c r="BU16" s="9" t="s">
        <v>108</v>
      </c>
      <c r="BV16" s="26" t="n">
        <v>0</v>
      </c>
      <c r="BW16" s="9" t="n">
        <v>0</v>
      </c>
      <c r="BX16" s="9" t="n">
        <v>0</v>
      </c>
      <c r="BY16" s="29" t="n">
        <v>930</v>
      </c>
      <c r="BZ16" s="26" t="n">
        <f aca="false">SUM(BW16:BY16)</f>
        <v>930</v>
      </c>
      <c r="CA16" s="26" t="n">
        <v>0</v>
      </c>
      <c r="CB16" s="9" t="n">
        <v>0</v>
      </c>
      <c r="CC16" s="9" t="n">
        <v>0</v>
      </c>
      <c r="CD16" s="26" t="n">
        <f aca="false">SUM(CB16:CC16)</f>
        <v>0</v>
      </c>
      <c r="CE16" s="9" t="n">
        <v>0</v>
      </c>
      <c r="CF16" s="9" t="n">
        <v>0</v>
      </c>
      <c r="CG16" s="26" t="n">
        <f aca="false">SUM(CE16:CF16)</f>
        <v>0</v>
      </c>
      <c r="CH16" s="26" t="n">
        <v>0</v>
      </c>
      <c r="CI16" s="9" t="n">
        <v>0</v>
      </c>
      <c r="CJ16" s="29" t="n">
        <v>1000</v>
      </c>
      <c r="CK16" s="26" t="n">
        <v>0</v>
      </c>
      <c r="CL16" s="29" t="n">
        <v>720</v>
      </c>
      <c r="CM16" s="29" t="n">
        <v>520</v>
      </c>
      <c r="CN16" s="29" t="n">
        <v>0</v>
      </c>
      <c r="CO16" s="9" t="n">
        <v>0</v>
      </c>
      <c r="CP16" s="26" t="n">
        <f aca="false">SUM(CL16:CO16)</f>
        <v>1240</v>
      </c>
      <c r="CQ16" s="9" t="n">
        <v>0</v>
      </c>
      <c r="CR16" s="9" t="n">
        <v>0</v>
      </c>
      <c r="CS16" s="9" t="n">
        <v>0</v>
      </c>
      <c r="CT16" s="29" t="n">
        <v>100</v>
      </c>
      <c r="CU16" s="26" t="n">
        <f aca="false">SUM(CQ16:CT16)</f>
        <v>100</v>
      </c>
      <c r="CV16" s="29" t="n">
        <v>410</v>
      </c>
      <c r="CW16" s="20" t="n">
        <v>0</v>
      </c>
    </row>
    <row r="17" customFormat="false" ht="15" hidden="false" customHeight="false" outlineLevel="0" collapsed="false">
      <c r="A17" s="17" t="s">
        <v>110</v>
      </c>
      <c r="B17" s="18" t="n">
        <v>43655</v>
      </c>
      <c r="C17" s="28" t="n">
        <v>0.372222222222222</v>
      </c>
      <c r="D17" s="17" t="n">
        <v>36</v>
      </c>
      <c r="E17" s="9" t="n">
        <v>430</v>
      </c>
      <c r="F17" s="20" t="n">
        <v>92</v>
      </c>
      <c r="G17" s="17" t="n">
        <v>36</v>
      </c>
      <c r="H17" s="9" t="n">
        <v>230</v>
      </c>
      <c r="I17" s="9" t="n">
        <v>1500</v>
      </c>
      <c r="J17" s="17"/>
      <c r="K17" s="9"/>
      <c r="L17" s="9"/>
      <c r="M17" s="9"/>
      <c r="N17" s="9"/>
      <c r="O17" s="9"/>
      <c r="P17" s="17"/>
      <c r="Q17" s="9"/>
      <c r="R17" s="20"/>
      <c r="S17" s="9"/>
      <c r="T17" s="9"/>
      <c r="U17" s="9"/>
      <c r="V17" s="9"/>
      <c r="W17" s="9"/>
      <c r="X17" s="9"/>
      <c r="Y17" s="17"/>
      <c r="Z17" s="9"/>
      <c r="AA17" s="20"/>
      <c r="AB17" s="24"/>
      <c r="AC17" s="24"/>
      <c r="AD17" s="17"/>
      <c r="AE17" s="20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17"/>
      <c r="BD17" s="25"/>
      <c r="BE17" s="25"/>
      <c r="BF17" s="9"/>
      <c r="BG17" s="9"/>
      <c r="BH17" s="17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26"/>
      <c r="BW17" s="9"/>
      <c r="BX17" s="9"/>
      <c r="BY17" s="29"/>
      <c r="BZ17" s="26"/>
      <c r="CA17" s="26"/>
      <c r="CB17" s="9"/>
      <c r="CC17" s="9"/>
      <c r="CD17" s="26"/>
      <c r="CE17" s="9"/>
      <c r="CF17" s="9"/>
      <c r="CG17" s="26"/>
      <c r="CH17" s="26"/>
      <c r="CI17" s="9"/>
      <c r="CJ17" s="29"/>
      <c r="CK17" s="26"/>
      <c r="CL17" s="29"/>
      <c r="CM17" s="29"/>
      <c r="CN17" s="29"/>
      <c r="CO17" s="9"/>
      <c r="CP17" s="26"/>
      <c r="CQ17" s="9"/>
      <c r="CR17" s="9"/>
      <c r="CS17" s="9"/>
      <c r="CT17" s="29"/>
      <c r="CU17" s="26"/>
      <c r="CV17" s="29"/>
      <c r="CW17" s="20"/>
    </row>
    <row r="18" customFormat="false" ht="15" hidden="false" customHeight="false" outlineLevel="0" collapsed="false">
      <c r="A18" s="17" t="s">
        <v>110</v>
      </c>
      <c r="B18" s="18" t="n">
        <v>43683</v>
      </c>
      <c r="C18" s="28" t="n">
        <v>0.361805555555556</v>
      </c>
      <c r="D18" s="17" t="n">
        <v>110</v>
      </c>
      <c r="E18" s="9" t="n">
        <v>110</v>
      </c>
      <c r="F18" s="20" t="n">
        <v>210</v>
      </c>
      <c r="G18" s="17" t="n">
        <v>36</v>
      </c>
      <c r="H18" s="9" t="n">
        <v>210</v>
      </c>
      <c r="I18" s="9" t="n">
        <v>2000</v>
      </c>
      <c r="J18" s="17" t="n">
        <v>62.5</v>
      </c>
      <c r="K18" s="9" t="n">
        <v>73</v>
      </c>
      <c r="L18" s="9" t="n">
        <v>142</v>
      </c>
      <c r="M18" s="9" t="n">
        <v>1.79588001734408</v>
      </c>
      <c r="N18" s="9" t="n">
        <v>1.86332286012046</v>
      </c>
      <c r="O18" s="9" t="n">
        <v>2.15228834438306</v>
      </c>
      <c r="P18" s="17" t="n">
        <f aca="false">J18/AD18</f>
        <v>0.225225225225225</v>
      </c>
      <c r="Q18" s="9" t="n">
        <f aca="false">K18/AD18</f>
        <v>0.263063063063063</v>
      </c>
      <c r="R18" s="20" t="n">
        <f aca="false">L18/AD18</f>
        <v>0.511711711711712</v>
      </c>
      <c r="S18" s="9" t="n">
        <v>25.5</v>
      </c>
      <c r="T18" s="9" t="n">
        <v>123</v>
      </c>
      <c r="U18" s="9" t="n">
        <v>1115</v>
      </c>
      <c r="V18" s="9" t="n">
        <v>1.40654018043396</v>
      </c>
      <c r="W18" s="9" t="n">
        <v>2.0899051114394</v>
      </c>
      <c r="X18" s="9" t="n">
        <v>3.04727486738418</v>
      </c>
      <c r="Y18" s="17" t="n">
        <f aca="false">S18/AE18</f>
        <v>0.0201820340324495</v>
      </c>
      <c r="Z18" s="9" t="n">
        <f aca="false">T18/AE18</f>
        <v>0.0973486347447566</v>
      </c>
      <c r="AA18" s="20" t="n">
        <f aca="false">U18/AE18</f>
        <v>0.882469331222794</v>
      </c>
      <c r="AB18" s="24" t="n">
        <v>29.715</v>
      </c>
      <c r="AC18" s="24" t="n">
        <v>21.27</v>
      </c>
      <c r="AD18" s="17" t="n">
        <v>277.5</v>
      </c>
      <c r="AE18" s="20" t="n">
        <v>1263.5</v>
      </c>
      <c r="AF18" s="9" t="n">
        <v>2.44326298745869</v>
      </c>
      <c r="AG18" s="9" t="n">
        <v>3.10157524625593</v>
      </c>
      <c r="AH18" s="9" t="n">
        <v>259.7</v>
      </c>
      <c r="AI18" s="9" t="n">
        <v>3.35</v>
      </c>
      <c r="AJ18" s="9" t="n">
        <v>-0.6</v>
      </c>
      <c r="AK18" s="9" t="n">
        <v>-3.3</v>
      </c>
      <c r="AL18" s="9" t="n">
        <v>261.02</v>
      </c>
      <c r="AM18" s="9" t="n">
        <v>5.83</v>
      </c>
      <c r="AN18" s="9" t="n">
        <v>-0.91</v>
      </c>
      <c r="AO18" s="9" t="n">
        <v>-5.76</v>
      </c>
      <c r="AP18" s="9" t="n">
        <v>2.8</v>
      </c>
      <c r="AQ18" s="9" t="n">
        <v>8.03</v>
      </c>
      <c r="AR18" s="9" t="n">
        <v>4.6</v>
      </c>
      <c r="AS18" s="25" t="n">
        <v>0.02</v>
      </c>
      <c r="AT18" s="25" t="n">
        <v>1.1</v>
      </c>
      <c r="AU18" s="25" t="n">
        <v>0.005</v>
      </c>
      <c r="AV18" s="25" t="n">
        <v>0.046</v>
      </c>
      <c r="AW18" s="25" t="n">
        <v>2.9</v>
      </c>
      <c r="AX18" s="25" t="n">
        <v>12000</v>
      </c>
      <c r="AY18" s="25" t="n">
        <v>99.3</v>
      </c>
      <c r="AZ18" s="25" t="n">
        <v>24600</v>
      </c>
      <c r="BA18" s="25" t="n">
        <v>8</v>
      </c>
      <c r="BB18" s="25" t="n">
        <v>0.09</v>
      </c>
      <c r="BC18" s="17"/>
      <c r="BD18" s="9"/>
      <c r="BE18" s="9"/>
      <c r="BF18" s="9"/>
      <c r="BG18" s="9"/>
      <c r="BH18" s="17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26" t="n">
        <v>0</v>
      </c>
      <c r="BW18" s="9" t="n">
        <v>100</v>
      </c>
      <c r="BX18" s="9" t="n">
        <v>0</v>
      </c>
      <c r="BY18" s="29" t="n">
        <v>210</v>
      </c>
      <c r="BZ18" s="26" t="n">
        <f aca="false">SUM(BW18:BY18)</f>
        <v>310</v>
      </c>
      <c r="CA18" s="27" t="n">
        <v>100</v>
      </c>
      <c r="CB18" s="9" t="n">
        <v>0</v>
      </c>
      <c r="CC18" s="9" t="n">
        <v>0</v>
      </c>
      <c r="CD18" s="26" t="n">
        <f aca="false">SUM(CB18:CC18)</f>
        <v>0</v>
      </c>
      <c r="CE18" s="9" t="n">
        <v>0</v>
      </c>
      <c r="CF18" s="29" t="n">
        <v>520</v>
      </c>
      <c r="CG18" s="26" t="n">
        <f aca="false">SUM(CE18:CF18)</f>
        <v>520</v>
      </c>
      <c r="CH18" s="26" t="n">
        <v>0</v>
      </c>
      <c r="CI18" s="9" t="n">
        <v>0</v>
      </c>
      <c r="CJ18" s="9" t="n">
        <v>0</v>
      </c>
      <c r="CK18" s="26" t="n">
        <v>0</v>
      </c>
      <c r="CL18" s="9" t="n">
        <v>0</v>
      </c>
      <c r="CM18" s="29" t="n">
        <v>720</v>
      </c>
      <c r="CN18" s="9" t="n">
        <v>0</v>
      </c>
      <c r="CO18" s="9" t="n">
        <v>0</v>
      </c>
      <c r="CP18" s="26" t="n">
        <f aca="false">SUM(CL18:CO18)</f>
        <v>720</v>
      </c>
      <c r="CQ18" s="9" t="n">
        <v>0</v>
      </c>
      <c r="CR18" s="9" t="n">
        <v>0</v>
      </c>
      <c r="CS18" s="9" t="n">
        <v>0</v>
      </c>
      <c r="CT18" s="9" t="n">
        <v>0</v>
      </c>
      <c r="CU18" s="26" t="n">
        <f aca="false">SUM(CQ18:CT18)</f>
        <v>0</v>
      </c>
      <c r="CV18" s="9" t="n">
        <v>0</v>
      </c>
      <c r="CW18" s="20" t="n">
        <v>0</v>
      </c>
    </row>
    <row r="19" customFormat="false" ht="15" hidden="false" customHeight="false" outlineLevel="0" collapsed="false">
      <c r="A19" s="17" t="s">
        <v>110</v>
      </c>
      <c r="B19" s="18" t="n">
        <v>43683</v>
      </c>
      <c r="C19" s="28" t="n">
        <v>0.361805555555556</v>
      </c>
      <c r="D19" s="17" t="s">
        <v>109</v>
      </c>
      <c r="E19" s="9" t="n">
        <v>36</v>
      </c>
      <c r="F19" s="20" t="n">
        <v>74</v>
      </c>
      <c r="G19" s="17" t="s">
        <v>99</v>
      </c>
      <c r="H19" s="9" t="n">
        <v>36</v>
      </c>
      <c r="I19" s="9" t="n">
        <v>230</v>
      </c>
      <c r="J19" s="17"/>
      <c r="K19" s="9"/>
      <c r="L19" s="9"/>
      <c r="M19" s="9"/>
      <c r="N19" s="9"/>
      <c r="O19" s="9"/>
      <c r="P19" s="17"/>
      <c r="Q19" s="9"/>
      <c r="R19" s="20"/>
      <c r="S19" s="9"/>
      <c r="T19" s="9"/>
      <c r="U19" s="9"/>
      <c r="V19" s="9"/>
      <c r="W19" s="9"/>
      <c r="X19" s="9"/>
      <c r="Y19" s="17"/>
      <c r="Z19" s="9"/>
      <c r="AA19" s="20"/>
      <c r="AB19" s="24"/>
      <c r="AC19" s="24"/>
      <c r="AD19" s="17"/>
      <c r="AE19" s="20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17"/>
      <c r="BD19" s="9"/>
      <c r="BE19" s="9"/>
      <c r="BF19" s="9"/>
      <c r="BG19" s="9"/>
      <c r="BH19" s="17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26"/>
      <c r="BW19" s="9"/>
      <c r="BX19" s="9"/>
      <c r="BY19" s="29"/>
      <c r="BZ19" s="26"/>
      <c r="CA19" s="27"/>
      <c r="CB19" s="9"/>
      <c r="CC19" s="9"/>
      <c r="CD19" s="26"/>
      <c r="CE19" s="9"/>
      <c r="CF19" s="29"/>
      <c r="CG19" s="26"/>
      <c r="CH19" s="26"/>
      <c r="CI19" s="9"/>
      <c r="CJ19" s="9"/>
      <c r="CK19" s="26"/>
      <c r="CL19" s="9"/>
      <c r="CM19" s="29"/>
      <c r="CN19" s="9"/>
      <c r="CO19" s="9"/>
      <c r="CP19" s="26"/>
      <c r="CQ19" s="9"/>
      <c r="CR19" s="9"/>
      <c r="CS19" s="9"/>
      <c r="CT19" s="9"/>
      <c r="CU19" s="26"/>
      <c r="CV19" s="9"/>
      <c r="CW19" s="20"/>
    </row>
    <row r="20" customFormat="false" ht="15" hidden="false" customHeight="false" outlineLevel="0" collapsed="false">
      <c r="A20" s="17" t="s">
        <v>110</v>
      </c>
      <c r="B20" s="18" t="n">
        <v>43711</v>
      </c>
      <c r="C20" s="28" t="n">
        <v>0.375</v>
      </c>
      <c r="D20" s="17" t="s">
        <v>99</v>
      </c>
      <c r="E20" s="9" t="s">
        <v>99</v>
      </c>
      <c r="F20" s="20" t="n">
        <v>740</v>
      </c>
      <c r="G20" s="17" t="n">
        <v>36</v>
      </c>
      <c r="H20" s="9" t="s">
        <v>99</v>
      </c>
      <c r="I20" s="9" t="n">
        <v>36</v>
      </c>
      <c r="J20" s="17" t="n">
        <v>15</v>
      </c>
      <c r="K20" s="9" t="n">
        <v>15</v>
      </c>
      <c r="L20" s="9" t="n">
        <v>740</v>
      </c>
      <c r="M20" s="9" t="n">
        <v>1.17609125905568</v>
      </c>
      <c r="N20" s="9" t="n">
        <v>1.17609125905568</v>
      </c>
      <c r="O20" s="9" t="n">
        <v>2.86923171973098</v>
      </c>
      <c r="P20" s="17" t="n">
        <f aca="false">J20/AD20</f>
        <v>0.0194805194805195</v>
      </c>
      <c r="Q20" s="9" t="n">
        <f aca="false">K20/AD20</f>
        <v>0.0194805194805195</v>
      </c>
      <c r="R20" s="20" t="n">
        <f aca="false">L20/AD20</f>
        <v>0.961038961038961</v>
      </c>
      <c r="S20" s="9" t="n">
        <v>25.5</v>
      </c>
      <c r="T20" s="9" t="n">
        <v>25.5</v>
      </c>
      <c r="U20" s="9" t="n">
        <v>64</v>
      </c>
      <c r="V20" s="9" t="n">
        <v>1.40654018043396</v>
      </c>
      <c r="W20" s="9" t="n">
        <v>1.40654018043396</v>
      </c>
      <c r="X20" s="9" t="n">
        <v>1.80617997398389</v>
      </c>
      <c r="Y20" s="17" t="n">
        <f aca="false">S20/AE20</f>
        <v>0.221739130434783</v>
      </c>
      <c r="Z20" s="9" t="n">
        <f aca="false">T20/AE20</f>
        <v>0.221739130434783</v>
      </c>
      <c r="AA20" s="20" t="n">
        <f aca="false">U20/AE20</f>
        <v>0.556521739130435</v>
      </c>
      <c r="AB20" s="24" t="n">
        <v>29.782</v>
      </c>
      <c r="AC20" s="24" t="n">
        <v>23.2367</v>
      </c>
      <c r="AD20" s="17" t="n">
        <v>770</v>
      </c>
      <c r="AE20" s="20" t="n">
        <v>115</v>
      </c>
      <c r="AF20" s="9" t="n">
        <v>2.88649072517248</v>
      </c>
      <c r="AG20" s="9" t="n">
        <v>2.06069784035361</v>
      </c>
      <c r="AH20" s="9" t="n">
        <v>55.55</v>
      </c>
      <c r="AI20" s="9" t="n">
        <v>8.76</v>
      </c>
      <c r="AJ20" s="9" t="n">
        <v>4.95</v>
      </c>
      <c r="AK20" s="9" t="n">
        <v>7.22</v>
      </c>
      <c r="AL20" s="9" t="n">
        <v>61.34</v>
      </c>
      <c r="AM20" s="9" t="n">
        <v>10.59</v>
      </c>
      <c r="AN20" s="9" t="n">
        <v>5.08</v>
      </c>
      <c r="AO20" s="9" t="n">
        <v>9.29</v>
      </c>
      <c r="AP20" s="9" t="n">
        <v>2.8</v>
      </c>
      <c r="AQ20" s="9" t="n">
        <v>8.13</v>
      </c>
      <c r="AR20" s="9" t="n">
        <v>7.9</v>
      </c>
      <c r="AS20" s="25" t="n">
        <v>0.02</v>
      </c>
      <c r="AT20" s="25" t="n">
        <v>1</v>
      </c>
      <c r="AU20" s="25" t="n">
        <v>0.005</v>
      </c>
      <c r="AV20" s="25" t="n">
        <v>0.061</v>
      </c>
      <c r="AW20" s="25" t="n">
        <v>1.6</v>
      </c>
      <c r="AX20" s="25" t="n">
        <v>14000</v>
      </c>
      <c r="AY20" s="25" t="n">
        <v>71.5</v>
      </c>
      <c r="AZ20" s="25" t="n">
        <v>24400</v>
      </c>
      <c r="BA20" s="25" t="n">
        <v>10</v>
      </c>
      <c r="BB20" s="25" t="n">
        <v>0.09</v>
      </c>
      <c r="BC20" s="17" t="n">
        <v>0.343</v>
      </c>
      <c r="BD20" s="9" t="n">
        <v>233</v>
      </c>
      <c r="BE20" s="9" t="n">
        <v>0.375</v>
      </c>
      <c r="BF20" s="9" t="n">
        <v>735</v>
      </c>
      <c r="BG20" s="9" t="n">
        <v>0.05</v>
      </c>
      <c r="BH20" s="17" t="n">
        <v>0.048</v>
      </c>
      <c r="BI20" s="9" t="s">
        <v>100</v>
      </c>
      <c r="BJ20" s="9" t="s">
        <v>101</v>
      </c>
      <c r="BK20" s="9" t="s">
        <v>102</v>
      </c>
      <c r="BL20" s="9" t="n">
        <v>10.6</v>
      </c>
      <c r="BM20" s="9" t="s">
        <v>103</v>
      </c>
      <c r="BN20" s="9" t="s">
        <v>104</v>
      </c>
      <c r="BO20" s="9" t="n">
        <v>56</v>
      </c>
      <c r="BP20" s="9" t="s">
        <v>105</v>
      </c>
      <c r="BQ20" s="9" t="n">
        <v>5.4</v>
      </c>
      <c r="BR20" s="9" t="n">
        <v>59.2</v>
      </c>
      <c r="BS20" s="9" t="s">
        <v>106</v>
      </c>
      <c r="BT20" s="9" t="s">
        <v>107</v>
      </c>
      <c r="BU20" s="9" t="s">
        <v>108</v>
      </c>
      <c r="BV20" s="26" t="n">
        <v>0</v>
      </c>
      <c r="BW20" s="9" t="n">
        <v>0</v>
      </c>
      <c r="BX20" s="9" t="n">
        <v>0</v>
      </c>
      <c r="BY20" s="29" t="n">
        <v>510</v>
      </c>
      <c r="BZ20" s="26" t="n">
        <f aca="false">SUM(BW20:BY20)</f>
        <v>510</v>
      </c>
      <c r="CA20" s="26" t="n">
        <v>0</v>
      </c>
      <c r="CB20" s="9" t="n">
        <v>0</v>
      </c>
      <c r="CC20" s="9" t="n">
        <v>0</v>
      </c>
      <c r="CD20" s="26" t="n">
        <f aca="false">SUM(CB20:CC20)</f>
        <v>0</v>
      </c>
      <c r="CE20" s="9" t="n">
        <v>0</v>
      </c>
      <c r="CF20" s="9" t="n">
        <v>0</v>
      </c>
      <c r="CG20" s="26" t="n">
        <f aca="false">SUM(CE20:CF20)</f>
        <v>0</v>
      </c>
      <c r="CH20" s="26" t="n">
        <v>0</v>
      </c>
      <c r="CI20" s="9" t="n">
        <v>0</v>
      </c>
      <c r="CJ20" s="9" t="n">
        <v>0</v>
      </c>
      <c r="CK20" s="26" t="n">
        <v>0</v>
      </c>
      <c r="CL20" s="29" t="n">
        <v>210</v>
      </c>
      <c r="CM20" s="29" t="n">
        <v>4700</v>
      </c>
      <c r="CN20" s="29" t="n">
        <v>310</v>
      </c>
      <c r="CO20" s="9" t="n">
        <v>0</v>
      </c>
      <c r="CP20" s="26" t="n">
        <f aca="false">SUM(CL20:CO20)</f>
        <v>5220</v>
      </c>
      <c r="CQ20" s="9" t="n">
        <v>0</v>
      </c>
      <c r="CR20" s="9" t="n">
        <v>0</v>
      </c>
      <c r="CS20" s="9" t="n">
        <v>0</v>
      </c>
      <c r="CT20" s="9" t="n">
        <v>0</v>
      </c>
      <c r="CU20" s="26" t="n">
        <f aca="false">SUM(CQ20:CT20)</f>
        <v>0</v>
      </c>
      <c r="CV20" s="29" t="n">
        <v>1100</v>
      </c>
      <c r="CW20" s="20" t="n">
        <v>0</v>
      </c>
    </row>
    <row r="21" customFormat="false" ht="15" hidden="false" customHeight="false" outlineLevel="0" collapsed="false">
      <c r="A21" s="17" t="s">
        <v>110</v>
      </c>
      <c r="B21" s="18" t="n">
        <v>43711</v>
      </c>
      <c r="C21" s="28" t="n">
        <v>0.375</v>
      </c>
      <c r="D21" s="17" t="s">
        <v>99</v>
      </c>
      <c r="E21" s="9" t="s">
        <v>99</v>
      </c>
      <c r="F21" s="20" t="s">
        <v>99</v>
      </c>
      <c r="G21" s="17" t="s">
        <v>99</v>
      </c>
      <c r="H21" s="9" t="n">
        <v>36</v>
      </c>
      <c r="I21" s="9" t="n">
        <v>92</v>
      </c>
      <c r="J21" s="17"/>
      <c r="K21" s="9"/>
      <c r="L21" s="9"/>
      <c r="M21" s="9"/>
      <c r="N21" s="9"/>
      <c r="O21" s="9"/>
      <c r="P21" s="17"/>
      <c r="Q21" s="9"/>
      <c r="R21" s="20"/>
      <c r="S21" s="9"/>
      <c r="T21" s="9"/>
      <c r="U21" s="9"/>
      <c r="V21" s="9"/>
      <c r="W21" s="9"/>
      <c r="X21" s="9"/>
      <c r="Y21" s="17"/>
      <c r="Z21" s="9"/>
      <c r="AA21" s="20"/>
      <c r="AB21" s="24"/>
      <c r="AC21" s="24"/>
      <c r="AD21" s="17"/>
      <c r="AE21" s="20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17"/>
      <c r="BD21" s="9"/>
      <c r="BE21" s="9"/>
      <c r="BF21" s="9"/>
      <c r="BG21" s="9"/>
      <c r="BH21" s="17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26"/>
      <c r="BW21" s="9"/>
      <c r="BX21" s="9"/>
      <c r="BY21" s="29"/>
      <c r="BZ21" s="26"/>
      <c r="CA21" s="26"/>
      <c r="CB21" s="9"/>
      <c r="CC21" s="9"/>
      <c r="CD21" s="26"/>
      <c r="CE21" s="9"/>
      <c r="CF21" s="9"/>
      <c r="CG21" s="26"/>
      <c r="CH21" s="26"/>
      <c r="CI21" s="9"/>
      <c r="CJ21" s="9"/>
      <c r="CK21" s="26"/>
      <c r="CL21" s="29"/>
      <c r="CM21" s="29"/>
      <c r="CN21" s="29"/>
      <c r="CO21" s="9"/>
      <c r="CP21" s="26"/>
      <c r="CQ21" s="9"/>
      <c r="CR21" s="9"/>
      <c r="CS21" s="9"/>
      <c r="CT21" s="9"/>
      <c r="CU21" s="26"/>
      <c r="CV21" s="29"/>
      <c r="CW21" s="20"/>
    </row>
    <row r="22" customFormat="false" ht="15" hidden="false" customHeight="false" outlineLevel="0" collapsed="false">
      <c r="A22" s="17" t="s">
        <v>110</v>
      </c>
      <c r="B22" s="18" t="n">
        <v>43740</v>
      </c>
      <c r="C22" s="28" t="n">
        <v>0.367361111111111</v>
      </c>
      <c r="D22" s="17" t="s">
        <v>109</v>
      </c>
      <c r="E22" s="9" t="s">
        <v>109</v>
      </c>
      <c r="F22" s="20" t="s">
        <v>109</v>
      </c>
      <c r="G22" s="17" t="s">
        <v>109</v>
      </c>
      <c r="H22" s="9" t="s">
        <v>109</v>
      </c>
      <c r="I22" s="9" t="n">
        <v>36</v>
      </c>
      <c r="J22" s="17" t="n">
        <v>15</v>
      </c>
      <c r="K22" s="9" t="n">
        <v>25.5</v>
      </c>
      <c r="L22" s="9" t="n">
        <v>25.5</v>
      </c>
      <c r="M22" s="9" t="n">
        <v>1.17609125905568</v>
      </c>
      <c r="N22" s="9" t="n">
        <v>1.40654018043396</v>
      </c>
      <c r="O22" s="9" t="n">
        <v>1.40654018043396</v>
      </c>
      <c r="P22" s="17" t="n">
        <f aca="false">J22/AD22</f>
        <v>0.227272727272727</v>
      </c>
      <c r="Q22" s="9" t="n">
        <f aca="false">K22/AD22</f>
        <v>0.386363636363636</v>
      </c>
      <c r="R22" s="20" t="n">
        <f aca="false">L22/AD22</f>
        <v>0.386363636363636</v>
      </c>
      <c r="S22" s="9" t="n">
        <v>15</v>
      </c>
      <c r="T22" s="9" t="n">
        <v>15</v>
      </c>
      <c r="U22" s="9" t="n">
        <v>36</v>
      </c>
      <c r="V22" s="9" t="n">
        <v>1.17609125905568</v>
      </c>
      <c r="W22" s="9" t="n">
        <v>1.17609125905568</v>
      </c>
      <c r="X22" s="9" t="n">
        <v>1.55630250076729</v>
      </c>
      <c r="Y22" s="17" t="n">
        <f aca="false">S22/AE22</f>
        <v>0.227272727272727</v>
      </c>
      <c r="Z22" s="9" t="n">
        <f aca="false">T22/AE22</f>
        <v>0.227272727272727</v>
      </c>
      <c r="AA22" s="20" t="n">
        <f aca="false">U22/AE22</f>
        <v>0.545454545454545</v>
      </c>
      <c r="AB22" s="24" t="n">
        <v>29.8577</v>
      </c>
      <c r="AC22" s="24" t="n">
        <v>23.03</v>
      </c>
      <c r="AD22" s="17" t="n">
        <v>66</v>
      </c>
      <c r="AE22" s="20" t="n">
        <v>66</v>
      </c>
      <c r="AF22" s="9" t="n">
        <v>1.81954393554187</v>
      </c>
      <c r="AG22" s="9" t="n">
        <v>1.81954393554187</v>
      </c>
      <c r="AH22" s="9" t="n">
        <v>56.14</v>
      </c>
      <c r="AI22" s="9" t="n">
        <v>8.56</v>
      </c>
      <c r="AJ22" s="9" t="n">
        <v>4.77</v>
      </c>
      <c r="AK22" s="9" t="n">
        <v>7.11</v>
      </c>
      <c r="AL22" s="9" t="n">
        <v>132.8</v>
      </c>
      <c r="AM22" s="9" t="n">
        <v>4.59</v>
      </c>
      <c r="AN22" s="9" t="n">
        <v>-3.12</v>
      </c>
      <c r="AO22" s="9" t="n">
        <v>3.37</v>
      </c>
      <c r="AP22" s="9" t="n">
        <v>2.8</v>
      </c>
      <c r="AQ22" s="9" t="n">
        <v>7.96</v>
      </c>
      <c r="AR22" s="9" t="n">
        <v>7.8</v>
      </c>
      <c r="AS22" s="25" t="n">
        <v>0.02</v>
      </c>
      <c r="AT22" s="25" t="n">
        <v>1.2</v>
      </c>
      <c r="AU22" s="25" t="n">
        <v>0.047</v>
      </c>
      <c r="AV22" s="25" t="n">
        <v>0.052</v>
      </c>
      <c r="AW22" s="25" t="n">
        <v>1</v>
      </c>
      <c r="AX22" s="25" t="n">
        <v>13000</v>
      </c>
      <c r="AY22" s="25" t="n">
        <v>80.2</v>
      </c>
      <c r="AZ22" s="25" t="n">
        <v>25100</v>
      </c>
      <c r="BA22" s="25" t="n">
        <v>11</v>
      </c>
      <c r="BB22" s="25" t="n">
        <v>0.09</v>
      </c>
      <c r="BC22" s="17"/>
      <c r="BD22" s="9"/>
      <c r="BE22" s="9"/>
      <c r="BF22" s="9"/>
      <c r="BG22" s="9"/>
      <c r="BH22" s="17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26" t="n">
        <v>0</v>
      </c>
      <c r="BW22" s="9" t="n">
        <v>0</v>
      </c>
      <c r="BX22" s="9" t="n">
        <v>0</v>
      </c>
      <c r="BY22" s="9" t="n">
        <v>0</v>
      </c>
      <c r="BZ22" s="26" t="n">
        <f aca="false">SUM(BW22:BY22)</f>
        <v>0</v>
      </c>
      <c r="CA22" s="26" t="n">
        <v>0</v>
      </c>
      <c r="CB22" s="9" t="n">
        <v>0</v>
      </c>
      <c r="CC22" s="9" t="n">
        <v>0</v>
      </c>
      <c r="CD22" s="26" t="n">
        <f aca="false">SUM(CB22:CC22)</f>
        <v>0</v>
      </c>
      <c r="CE22" s="9" t="n">
        <v>0</v>
      </c>
      <c r="CF22" s="9" t="n">
        <v>0</v>
      </c>
      <c r="CG22" s="26" t="n">
        <f aca="false">SUM(CE22:CF22)</f>
        <v>0</v>
      </c>
      <c r="CH22" s="26" t="n">
        <v>0</v>
      </c>
      <c r="CI22" s="9" t="n">
        <v>0</v>
      </c>
      <c r="CJ22" s="9" t="n">
        <v>0</v>
      </c>
      <c r="CK22" s="26" t="n">
        <v>0</v>
      </c>
      <c r="CL22" s="29" t="n">
        <v>100</v>
      </c>
      <c r="CM22" s="9" t="n">
        <v>0</v>
      </c>
      <c r="CN22" s="9" t="n">
        <v>0</v>
      </c>
      <c r="CO22" s="9" t="n">
        <v>0</v>
      </c>
      <c r="CP22" s="26" t="n">
        <f aca="false">SUM(CL22:CO22)</f>
        <v>100</v>
      </c>
      <c r="CQ22" s="9" t="n">
        <v>0</v>
      </c>
      <c r="CR22" s="9" t="n">
        <v>0</v>
      </c>
      <c r="CS22" s="9" t="n">
        <v>0</v>
      </c>
      <c r="CT22" s="29" t="n">
        <v>100</v>
      </c>
      <c r="CU22" s="26" t="n">
        <f aca="false">SUM(CQ22:CT22)</f>
        <v>100</v>
      </c>
      <c r="CV22" s="9" t="n">
        <v>0</v>
      </c>
      <c r="CW22" s="20" t="n">
        <v>0</v>
      </c>
    </row>
    <row r="23" s="16" customFormat="true" ht="15" hidden="false" customHeight="false" outlineLevel="0" collapsed="false">
      <c r="A23" s="7" t="s">
        <v>110</v>
      </c>
      <c r="B23" s="31" t="n">
        <v>43740</v>
      </c>
      <c r="C23" s="32" t="n">
        <v>0.367361111111111</v>
      </c>
      <c r="D23" s="7" t="s">
        <v>109</v>
      </c>
      <c r="E23" s="8" t="n">
        <v>36</v>
      </c>
      <c r="F23" s="33" t="n">
        <v>36</v>
      </c>
      <c r="G23" s="7" t="s">
        <v>109</v>
      </c>
      <c r="H23" s="8" t="s">
        <v>109</v>
      </c>
      <c r="I23" s="8" t="n">
        <v>36</v>
      </c>
      <c r="J23" s="7"/>
      <c r="K23" s="8"/>
      <c r="L23" s="8"/>
      <c r="M23" s="8"/>
      <c r="N23" s="8"/>
      <c r="O23" s="8"/>
      <c r="P23" s="7"/>
      <c r="Q23" s="8"/>
      <c r="R23" s="33"/>
      <c r="S23" s="8"/>
      <c r="T23" s="8"/>
      <c r="U23" s="8"/>
      <c r="V23" s="8"/>
      <c r="W23" s="8"/>
      <c r="X23" s="8"/>
      <c r="Y23" s="7"/>
      <c r="Z23" s="8"/>
      <c r="AA23" s="33"/>
      <c r="AB23" s="34"/>
      <c r="AC23" s="34"/>
      <c r="AD23" s="7"/>
      <c r="AE23" s="33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7"/>
      <c r="BD23" s="8"/>
      <c r="BE23" s="8"/>
      <c r="BF23" s="8"/>
      <c r="BG23" s="8"/>
      <c r="BH23" s="7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35"/>
      <c r="BW23" s="8"/>
      <c r="BX23" s="8"/>
      <c r="BY23" s="8"/>
      <c r="BZ23" s="35"/>
      <c r="CA23" s="35"/>
      <c r="CB23" s="8"/>
      <c r="CC23" s="8"/>
      <c r="CD23" s="35"/>
      <c r="CE23" s="8"/>
      <c r="CF23" s="8"/>
      <c r="CG23" s="35"/>
      <c r="CH23" s="35"/>
      <c r="CI23" s="8"/>
      <c r="CJ23" s="8"/>
      <c r="CK23" s="35"/>
      <c r="CL23" s="36"/>
      <c r="CM23" s="8"/>
      <c r="CN23" s="8"/>
      <c r="CO23" s="8"/>
      <c r="CP23" s="35"/>
      <c r="CQ23" s="8"/>
      <c r="CR23" s="8"/>
      <c r="CS23" s="8"/>
      <c r="CT23" s="36"/>
      <c r="CU23" s="35"/>
      <c r="CV23" s="8"/>
      <c r="CW23" s="33"/>
    </row>
    <row r="24" customFormat="false" ht="15" hidden="false" customHeight="false" outlineLevel="0" collapsed="false">
      <c r="A24" s="17" t="s">
        <v>111</v>
      </c>
      <c r="B24" s="18" t="n">
        <v>43621</v>
      </c>
      <c r="C24" s="28" t="n">
        <v>0.348611111111111</v>
      </c>
      <c r="D24" s="17" t="s">
        <v>99</v>
      </c>
      <c r="E24" s="9" t="s">
        <v>99</v>
      </c>
      <c r="F24" s="20" t="s">
        <v>99</v>
      </c>
      <c r="G24" s="17" t="s">
        <v>99</v>
      </c>
      <c r="H24" s="9" t="n">
        <v>1400</v>
      </c>
      <c r="I24" s="9" t="n">
        <v>2000</v>
      </c>
      <c r="J24" s="17" t="n">
        <v>15</v>
      </c>
      <c r="K24" s="9" t="n">
        <v>15</v>
      </c>
      <c r="L24" s="9" t="n">
        <v>15</v>
      </c>
      <c r="M24" s="9" t="n">
        <v>1.17609125905568</v>
      </c>
      <c r="N24" s="9" t="n">
        <v>1.17609125905568</v>
      </c>
      <c r="O24" s="9" t="n">
        <v>1.17609125905568</v>
      </c>
      <c r="P24" s="17" t="n">
        <f aca="false">J24/AD24</f>
        <v>0.333333333333333</v>
      </c>
      <c r="Q24" s="9" t="n">
        <f aca="false">K24/AD24</f>
        <v>0.333333333333333</v>
      </c>
      <c r="R24" s="20" t="n">
        <f aca="false">L24/AD24</f>
        <v>0.333333333333333</v>
      </c>
      <c r="S24" s="9" t="n">
        <v>44.5</v>
      </c>
      <c r="T24" s="9" t="n">
        <v>915</v>
      </c>
      <c r="U24" s="9" t="n">
        <v>6500</v>
      </c>
      <c r="V24" s="9" t="n">
        <v>1.64836001098093</v>
      </c>
      <c r="W24" s="9" t="n">
        <v>2.96142109406645</v>
      </c>
      <c r="X24" s="9" t="n">
        <v>3.81291335664286</v>
      </c>
      <c r="Y24" s="17" t="n">
        <f aca="false">S24/AE24</f>
        <v>0.00596554728869227</v>
      </c>
      <c r="Z24" s="9" t="n">
        <f aca="false">T24/AE24</f>
        <v>0.122662376834909</v>
      </c>
      <c r="AA24" s="20" t="n">
        <f aca="false">U24/AE24</f>
        <v>0.871372075876399</v>
      </c>
      <c r="AB24" s="24" t="n">
        <v>31.0243</v>
      </c>
      <c r="AC24" s="24" t="n">
        <v>5.0075</v>
      </c>
      <c r="AD24" s="17" t="n">
        <v>45</v>
      </c>
      <c r="AE24" s="20" t="n">
        <v>7459.5</v>
      </c>
      <c r="AF24" s="9" t="n">
        <v>1.65321251377534</v>
      </c>
      <c r="AG24" s="9" t="n">
        <v>3.87270971828791</v>
      </c>
      <c r="AH24" s="9" t="n">
        <v>149.1</v>
      </c>
      <c r="AI24" s="9" t="n">
        <v>4.25</v>
      </c>
      <c r="AJ24" s="9" t="n">
        <v>-3.65</v>
      </c>
      <c r="AK24" s="9" t="n">
        <v>2.18</v>
      </c>
      <c r="AL24" s="9" t="n">
        <v>203.21</v>
      </c>
      <c r="AM24" s="9" t="n">
        <v>3.12</v>
      </c>
      <c r="AN24" s="9" t="n">
        <v>-2.87</v>
      </c>
      <c r="AO24" s="9" t="n">
        <v>-1.23</v>
      </c>
      <c r="AP24" s="9" t="n">
        <v>2.87</v>
      </c>
      <c r="AQ24" s="9"/>
      <c r="AR24" s="9"/>
      <c r="AS24" s="25" t="n">
        <v>0.02</v>
      </c>
      <c r="AT24" s="25" t="n">
        <v>1.2</v>
      </c>
      <c r="AU24" s="25" t="n">
        <v>0.005</v>
      </c>
      <c r="AV24" s="25" t="n">
        <v>0.053</v>
      </c>
      <c r="AW24" s="25" t="n">
        <v>4.1</v>
      </c>
      <c r="AX24" s="25" t="n">
        <v>3100</v>
      </c>
      <c r="AY24" s="25" t="n">
        <v>0.557</v>
      </c>
      <c r="AZ24" s="25" t="n">
        <v>5500</v>
      </c>
      <c r="BA24" s="25" t="n">
        <v>7</v>
      </c>
      <c r="BB24" s="25" t="n">
        <v>0.09</v>
      </c>
      <c r="BC24" s="17"/>
      <c r="BD24" s="9"/>
      <c r="BE24" s="9"/>
      <c r="BF24" s="9"/>
      <c r="BG24" s="9"/>
      <c r="BH24" s="17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26" t="n">
        <v>20000</v>
      </c>
      <c r="BW24" s="9" t="n">
        <v>0</v>
      </c>
      <c r="BX24" s="9" t="n">
        <v>0</v>
      </c>
      <c r="BY24" s="9" t="n">
        <v>0</v>
      </c>
      <c r="BZ24" s="26" t="n">
        <f aca="false">SUM(BW24:BY24)</f>
        <v>0</v>
      </c>
      <c r="CA24" s="27" t="n">
        <v>100</v>
      </c>
      <c r="CB24" s="9" t="n">
        <v>0</v>
      </c>
      <c r="CC24" s="9" t="n">
        <v>0</v>
      </c>
      <c r="CD24" s="26" t="n">
        <f aca="false">SUM(CB24:CC24)</f>
        <v>0</v>
      </c>
      <c r="CE24" s="9" t="n">
        <v>0</v>
      </c>
      <c r="CF24" s="9" t="n">
        <v>0</v>
      </c>
      <c r="CG24" s="26" t="n">
        <f aca="false">SUM(CE24:CF24)</f>
        <v>0</v>
      </c>
      <c r="CH24" s="26" t="n">
        <v>0</v>
      </c>
      <c r="CI24" s="9" t="n">
        <v>0</v>
      </c>
      <c r="CJ24" s="9" t="n">
        <v>0</v>
      </c>
      <c r="CK24" s="26" t="n">
        <v>0</v>
      </c>
      <c r="CL24" s="9" t="n">
        <v>0</v>
      </c>
      <c r="CM24" s="9" t="n">
        <v>0</v>
      </c>
      <c r="CN24" s="9" t="n">
        <v>0</v>
      </c>
      <c r="CO24" s="9" t="n">
        <v>0</v>
      </c>
      <c r="CP24" s="26" t="n">
        <f aca="false">SUM(CL24:CO24)</f>
        <v>0</v>
      </c>
      <c r="CQ24" s="9" t="n">
        <v>0</v>
      </c>
      <c r="CR24" s="9" t="n">
        <v>0</v>
      </c>
      <c r="CS24" s="9" t="n">
        <v>0</v>
      </c>
      <c r="CT24" s="9" t="n">
        <v>0</v>
      </c>
      <c r="CU24" s="26" t="n">
        <f aca="false">SUM(CQ24:CT24)</f>
        <v>0</v>
      </c>
      <c r="CV24" s="9" t="n">
        <v>0</v>
      </c>
      <c r="CW24" s="20" t="n">
        <v>0</v>
      </c>
    </row>
    <row r="25" customFormat="false" ht="15" hidden="false" customHeight="false" outlineLevel="0" collapsed="false">
      <c r="A25" s="17" t="s">
        <v>111</v>
      </c>
      <c r="B25" s="18" t="n">
        <v>43621</v>
      </c>
      <c r="C25" s="28" t="n">
        <v>0.348611111111111</v>
      </c>
      <c r="D25" s="17" t="s">
        <v>99</v>
      </c>
      <c r="E25" s="9" t="s">
        <v>99</v>
      </c>
      <c r="F25" s="20" t="s">
        <v>109</v>
      </c>
      <c r="G25" s="17" t="n">
        <v>74</v>
      </c>
      <c r="H25" s="9" t="n">
        <v>430</v>
      </c>
      <c r="I25" s="9" t="n">
        <v>11000</v>
      </c>
      <c r="J25" s="17"/>
      <c r="K25" s="9"/>
      <c r="L25" s="9"/>
      <c r="M25" s="9"/>
      <c r="N25" s="9"/>
      <c r="O25" s="9"/>
      <c r="P25" s="17"/>
      <c r="Q25" s="9"/>
      <c r="R25" s="20"/>
      <c r="S25" s="9"/>
      <c r="T25" s="9"/>
      <c r="U25" s="9"/>
      <c r="V25" s="9"/>
      <c r="W25" s="9"/>
      <c r="X25" s="9"/>
      <c r="Y25" s="17"/>
      <c r="Z25" s="9"/>
      <c r="AA25" s="20"/>
      <c r="AB25" s="24"/>
      <c r="AC25" s="24"/>
      <c r="AD25" s="17"/>
      <c r="AE25" s="20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17"/>
      <c r="BD25" s="9"/>
      <c r="BE25" s="9"/>
      <c r="BF25" s="9"/>
      <c r="BG25" s="9"/>
      <c r="BH25" s="17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26"/>
      <c r="BW25" s="9"/>
      <c r="BX25" s="9"/>
      <c r="BY25" s="9"/>
      <c r="BZ25" s="26"/>
      <c r="CA25" s="27"/>
      <c r="CB25" s="9"/>
      <c r="CC25" s="9"/>
      <c r="CD25" s="26"/>
      <c r="CE25" s="9"/>
      <c r="CF25" s="9"/>
      <c r="CG25" s="26"/>
      <c r="CH25" s="26"/>
      <c r="CI25" s="9"/>
      <c r="CJ25" s="9"/>
      <c r="CK25" s="26"/>
      <c r="CL25" s="9"/>
      <c r="CM25" s="9"/>
      <c r="CN25" s="9"/>
      <c r="CO25" s="9"/>
      <c r="CP25" s="26"/>
      <c r="CQ25" s="9"/>
      <c r="CR25" s="9"/>
      <c r="CS25" s="9"/>
      <c r="CT25" s="9"/>
      <c r="CU25" s="26"/>
      <c r="CV25" s="9"/>
      <c r="CW25" s="20"/>
    </row>
    <row r="26" customFormat="false" ht="15" hidden="false" customHeight="false" outlineLevel="0" collapsed="false">
      <c r="A26" s="17" t="s">
        <v>111</v>
      </c>
      <c r="B26" s="18" t="n">
        <v>43655</v>
      </c>
      <c r="C26" s="28" t="n">
        <v>0.35</v>
      </c>
      <c r="D26" s="17" t="s">
        <v>99</v>
      </c>
      <c r="E26" s="9" t="s">
        <v>99</v>
      </c>
      <c r="F26" s="20" t="n">
        <v>430</v>
      </c>
      <c r="G26" s="17" t="s">
        <v>109</v>
      </c>
      <c r="H26" s="9" t="n">
        <v>230</v>
      </c>
      <c r="I26" s="9" t="n">
        <v>740</v>
      </c>
      <c r="J26" s="17" t="n">
        <v>15</v>
      </c>
      <c r="K26" s="9" t="n">
        <v>82.5</v>
      </c>
      <c r="L26" s="9" t="n">
        <v>261</v>
      </c>
      <c r="M26" s="9" t="n">
        <v>1.17609125905568</v>
      </c>
      <c r="N26" s="9" t="n">
        <v>1.91645394854993</v>
      </c>
      <c r="O26" s="9" t="n">
        <v>2.41664050733828</v>
      </c>
      <c r="P26" s="17" t="n">
        <f aca="false">J26/AD26</f>
        <v>0.0418410041841004</v>
      </c>
      <c r="Q26" s="9" t="n">
        <f aca="false">K26/AD26</f>
        <v>0.230125523012552</v>
      </c>
      <c r="R26" s="20" t="n">
        <f aca="false">L26/AD26</f>
        <v>0.728033472803347</v>
      </c>
      <c r="S26" s="9" t="n">
        <v>82.5</v>
      </c>
      <c r="T26" s="9" t="n">
        <v>190</v>
      </c>
      <c r="U26" s="9" t="n">
        <v>835</v>
      </c>
      <c r="V26" s="9" t="n">
        <v>1.91645394854993</v>
      </c>
      <c r="W26" s="9" t="n">
        <v>2.27875360095283</v>
      </c>
      <c r="X26" s="9" t="n">
        <v>2.9216864754836</v>
      </c>
      <c r="Y26" s="17" t="n">
        <f aca="false">S26/AE26</f>
        <v>0.0744920993227991</v>
      </c>
      <c r="Z26" s="9" t="n">
        <f aca="false">T26/AE26</f>
        <v>0.171557562076749</v>
      </c>
      <c r="AA26" s="20" t="n">
        <f aca="false">U26/AE26</f>
        <v>0.753950338600451</v>
      </c>
      <c r="AB26" s="24" t="n">
        <v>30.02</v>
      </c>
      <c r="AC26" s="24" t="n">
        <v>22.06</v>
      </c>
      <c r="AD26" s="17" t="n">
        <v>358.5</v>
      </c>
      <c r="AE26" s="20" t="n">
        <v>1107.5</v>
      </c>
      <c r="AF26" s="9" t="n">
        <v>2.55448916000382</v>
      </c>
      <c r="AG26" s="9" t="n">
        <v>3.04434373489511</v>
      </c>
      <c r="AH26" s="9" t="n">
        <v>330.5</v>
      </c>
      <c r="AI26" s="9" t="n">
        <v>6.22</v>
      </c>
      <c r="AJ26" s="9" t="n">
        <v>5.41</v>
      </c>
      <c r="AK26" s="9" t="n">
        <v>-3.06</v>
      </c>
      <c r="AL26" s="9" t="n">
        <v>153</v>
      </c>
      <c r="AM26" s="9" t="n">
        <v>7.51</v>
      </c>
      <c r="AN26" s="9" t="n">
        <v>-6.69</v>
      </c>
      <c r="AO26" s="9" t="n">
        <v>3.41</v>
      </c>
      <c r="AP26" s="9" t="n">
        <v>2.71</v>
      </c>
      <c r="AQ26" s="9"/>
      <c r="AR26" s="9" t="n">
        <v>8.6</v>
      </c>
      <c r="AS26" s="25" t="n">
        <v>0.02</v>
      </c>
      <c r="AT26" s="25" t="n">
        <v>0.86</v>
      </c>
      <c r="AU26" s="25" t="n">
        <v>0.005</v>
      </c>
      <c r="AV26" s="25" t="n">
        <v>0.051</v>
      </c>
      <c r="AW26" s="25" t="n">
        <v>7.4</v>
      </c>
      <c r="AX26" s="25" t="n">
        <v>13000</v>
      </c>
      <c r="AY26" s="25" t="n">
        <v>95.7</v>
      </c>
      <c r="AZ26" s="25" t="n">
        <v>24700</v>
      </c>
      <c r="BA26" s="25" t="n">
        <v>16</v>
      </c>
      <c r="BB26" s="25" t="n">
        <v>0.09</v>
      </c>
      <c r="BC26" s="17" t="n">
        <v>0.167</v>
      </c>
      <c r="BD26" s="9" t="n">
        <v>210</v>
      </c>
      <c r="BE26" s="9" t="n">
        <v>0.19</v>
      </c>
      <c r="BF26" s="9" t="n">
        <v>680</v>
      </c>
      <c r="BG26" s="9" t="n">
        <v>0.024</v>
      </c>
      <c r="BH26" s="17" t="n">
        <v>0.108</v>
      </c>
      <c r="BI26" s="9" t="s">
        <v>100</v>
      </c>
      <c r="BJ26" s="9" t="s">
        <v>101</v>
      </c>
      <c r="BK26" s="9" t="s">
        <v>102</v>
      </c>
      <c r="BL26" s="9" t="n">
        <v>9.34</v>
      </c>
      <c r="BM26" s="9" t="s">
        <v>103</v>
      </c>
      <c r="BN26" s="9" t="s">
        <v>104</v>
      </c>
      <c r="BO26" s="9" t="n">
        <v>40.2</v>
      </c>
      <c r="BP26" s="9" t="s">
        <v>105</v>
      </c>
      <c r="BQ26" s="9" t="s">
        <v>112</v>
      </c>
      <c r="BR26" s="9" t="n">
        <v>58.6</v>
      </c>
      <c r="BS26" s="9" t="s">
        <v>106</v>
      </c>
      <c r="BT26" s="9" t="s">
        <v>107</v>
      </c>
      <c r="BU26" s="9" t="s">
        <v>108</v>
      </c>
      <c r="BV26" s="26" t="n">
        <v>0</v>
      </c>
      <c r="BW26" s="9" t="n">
        <v>0</v>
      </c>
      <c r="BX26" s="9" t="n">
        <v>0</v>
      </c>
      <c r="BY26" s="29" t="n">
        <v>620</v>
      </c>
      <c r="BZ26" s="26" t="n">
        <f aca="false">SUM(BW26:BY26)</f>
        <v>620</v>
      </c>
      <c r="CA26" s="26" t="n">
        <v>0</v>
      </c>
      <c r="CB26" s="9" t="n">
        <v>0</v>
      </c>
      <c r="CC26" s="9" t="n">
        <v>0</v>
      </c>
      <c r="CD26" s="26" t="n">
        <f aca="false">SUM(CB26:CC26)</f>
        <v>0</v>
      </c>
      <c r="CE26" s="9" t="n">
        <v>0</v>
      </c>
      <c r="CF26" s="29" t="n">
        <v>210</v>
      </c>
      <c r="CG26" s="26" t="n">
        <f aca="false">SUM(CE26:CF26)</f>
        <v>210</v>
      </c>
      <c r="CH26" s="26" t="n">
        <v>0</v>
      </c>
      <c r="CI26" s="9" t="n">
        <v>0</v>
      </c>
      <c r="CJ26" s="29" t="n">
        <v>620</v>
      </c>
      <c r="CK26" s="27" t="n">
        <v>310</v>
      </c>
      <c r="CL26" s="29" t="n">
        <v>100</v>
      </c>
      <c r="CM26" s="9" t="n">
        <v>0</v>
      </c>
      <c r="CN26" s="29" t="n">
        <v>1000</v>
      </c>
      <c r="CO26" s="9" t="n">
        <v>0</v>
      </c>
      <c r="CP26" s="26" t="n">
        <f aca="false">SUM(CL26:CO26)</f>
        <v>1100</v>
      </c>
      <c r="CQ26" s="9" t="n">
        <v>0</v>
      </c>
      <c r="CR26" s="9" t="n">
        <v>0</v>
      </c>
      <c r="CS26" s="9" t="n">
        <v>0</v>
      </c>
      <c r="CT26" s="29" t="n">
        <v>310</v>
      </c>
      <c r="CU26" s="26" t="n">
        <f aca="false">SUM(CQ26:CT26)</f>
        <v>310</v>
      </c>
      <c r="CV26" s="9" t="n">
        <v>0</v>
      </c>
      <c r="CW26" s="20" t="n">
        <v>0</v>
      </c>
    </row>
    <row r="27" customFormat="false" ht="15" hidden="false" customHeight="false" outlineLevel="0" collapsed="false">
      <c r="A27" s="17" t="s">
        <v>111</v>
      </c>
      <c r="B27" s="18" t="n">
        <v>43655</v>
      </c>
      <c r="C27" s="28" t="n">
        <v>0.35</v>
      </c>
      <c r="D27" s="17" t="s">
        <v>99</v>
      </c>
      <c r="E27" s="9" t="n">
        <v>150</v>
      </c>
      <c r="F27" s="20" t="n">
        <v>92</v>
      </c>
      <c r="G27" s="17" t="n">
        <v>150</v>
      </c>
      <c r="H27" s="9" t="n">
        <v>150</v>
      </c>
      <c r="I27" s="9" t="n">
        <v>930</v>
      </c>
      <c r="J27" s="17"/>
      <c r="K27" s="9"/>
      <c r="L27" s="9"/>
      <c r="M27" s="9"/>
      <c r="N27" s="9"/>
      <c r="O27" s="9"/>
      <c r="P27" s="17"/>
      <c r="Q27" s="9"/>
      <c r="R27" s="20"/>
      <c r="S27" s="9"/>
      <c r="T27" s="9"/>
      <c r="U27" s="9"/>
      <c r="V27" s="9"/>
      <c r="W27" s="9"/>
      <c r="X27" s="9"/>
      <c r="Y27" s="17"/>
      <c r="Z27" s="9"/>
      <c r="AA27" s="20"/>
      <c r="AB27" s="24"/>
      <c r="AC27" s="24"/>
      <c r="AD27" s="17"/>
      <c r="AE27" s="20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17"/>
      <c r="BD27" s="9"/>
      <c r="BE27" s="9"/>
      <c r="BF27" s="9"/>
      <c r="BG27" s="9"/>
      <c r="BH27" s="17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26"/>
      <c r="BW27" s="9"/>
      <c r="BX27" s="9"/>
      <c r="BY27" s="29"/>
      <c r="BZ27" s="26"/>
      <c r="CA27" s="26"/>
      <c r="CB27" s="9"/>
      <c r="CC27" s="9"/>
      <c r="CD27" s="26"/>
      <c r="CE27" s="9"/>
      <c r="CF27" s="29"/>
      <c r="CG27" s="26"/>
      <c r="CH27" s="26"/>
      <c r="CI27" s="9"/>
      <c r="CJ27" s="29"/>
      <c r="CK27" s="27"/>
      <c r="CL27" s="29"/>
      <c r="CM27" s="9"/>
      <c r="CN27" s="29"/>
      <c r="CO27" s="9"/>
      <c r="CP27" s="26"/>
      <c r="CQ27" s="9"/>
      <c r="CR27" s="9"/>
      <c r="CS27" s="9"/>
      <c r="CT27" s="29"/>
      <c r="CU27" s="26"/>
      <c r="CV27" s="9"/>
      <c r="CW27" s="20"/>
    </row>
    <row r="28" customFormat="false" ht="15" hidden="false" customHeight="false" outlineLevel="0" collapsed="false">
      <c r="A28" s="17" t="s">
        <v>111</v>
      </c>
      <c r="B28" s="18" t="n">
        <v>43683</v>
      </c>
      <c r="C28" s="28" t="n">
        <v>0.345138888888889</v>
      </c>
      <c r="D28" s="17" t="s">
        <v>99</v>
      </c>
      <c r="E28" s="9" t="n">
        <v>30</v>
      </c>
      <c r="F28" s="20" t="n">
        <v>92</v>
      </c>
      <c r="G28" s="17" t="s">
        <v>99</v>
      </c>
      <c r="H28" s="9" t="s">
        <v>99</v>
      </c>
      <c r="I28" s="9" t="n">
        <v>74</v>
      </c>
      <c r="J28" s="17" t="n">
        <v>15</v>
      </c>
      <c r="K28" s="9" t="n">
        <v>52</v>
      </c>
      <c r="L28" s="9" t="n">
        <v>121</v>
      </c>
      <c r="M28" s="9" t="n">
        <v>1.17609125905568</v>
      </c>
      <c r="N28" s="9" t="n">
        <v>1.7160033436348</v>
      </c>
      <c r="O28" s="9" t="n">
        <v>2.08278537031645</v>
      </c>
      <c r="P28" s="17" t="n">
        <f aca="false">J28/AD28</f>
        <v>0.0797872340425532</v>
      </c>
      <c r="Q28" s="9" t="n">
        <f aca="false">K28/AD28</f>
        <v>0.276595744680851</v>
      </c>
      <c r="R28" s="20" t="n">
        <f aca="false">L28/AD28</f>
        <v>0.643617021276596</v>
      </c>
      <c r="S28" s="9" t="n">
        <v>15</v>
      </c>
      <c r="T28" s="9" t="n">
        <v>25.5</v>
      </c>
      <c r="U28" s="9" t="n">
        <v>112</v>
      </c>
      <c r="V28" s="9" t="n">
        <v>1.17609125905568</v>
      </c>
      <c r="W28" s="9" t="n">
        <v>1.40654018043396</v>
      </c>
      <c r="X28" s="9" t="n">
        <v>2.04921802267018</v>
      </c>
      <c r="Y28" s="17" t="n">
        <f aca="false">S28/AE28</f>
        <v>0.0983606557377049</v>
      </c>
      <c r="Z28" s="9" t="n">
        <f aca="false">T28/AE28</f>
        <v>0.167213114754098</v>
      </c>
      <c r="AA28" s="20" t="n">
        <f aca="false">U28/AE28</f>
        <v>0.734426229508197</v>
      </c>
      <c r="AB28" s="24" t="n">
        <v>29.8733</v>
      </c>
      <c r="AC28" s="24" t="n">
        <v>22.655</v>
      </c>
      <c r="AD28" s="17" t="n">
        <v>188</v>
      </c>
      <c r="AE28" s="20" t="n">
        <v>152.5</v>
      </c>
      <c r="AF28" s="9" t="n">
        <v>2.27415784926368</v>
      </c>
      <c r="AG28" s="9" t="n">
        <v>2.1832698436828</v>
      </c>
      <c r="AH28" s="9" t="n">
        <v>257</v>
      </c>
      <c r="AI28" s="9" t="n">
        <v>3.41</v>
      </c>
      <c r="AJ28" s="9" t="n">
        <v>-0.77</v>
      </c>
      <c r="AK28" s="9" t="n">
        <v>-3.32</v>
      </c>
      <c r="AL28" s="9" t="n">
        <v>259.93</v>
      </c>
      <c r="AM28" s="9" t="n">
        <v>5.88</v>
      </c>
      <c r="AN28" s="9" t="n">
        <v>-1.03</v>
      </c>
      <c r="AO28" s="9" t="n">
        <v>-5.79</v>
      </c>
      <c r="AP28" s="9" t="n">
        <v>2.98</v>
      </c>
      <c r="AQ28" s="9" t="n">
        <v>7.61</v>
      </c>
      <c r="AR28" s="9" t="n">
        <v>9.2</v>
      </c>
      <c r="AS28" s="25" t="n">
        <v>0.02</v>
      </c>
      <c r="AT28" s="25" t="n">
        <v>0.89</v>
      </c>
      <c r="AU28" s="25" t="n">
        <v>0.005</v>
      </c>
      <c r="AV28" s="25" t="n">
        <v>0.058</v>
      </c>
      <c r="AW28" s="25" t="n">
        <v>2.9</v>
      </c>
      <c r="AX28" s="25" t="n">
        <v>13000</v>
      </c>
      <c r="AY28" s="25" t="n">
        <v>104</v>
      </c>
      <c r="AZ28" s="25" t="n">
        <v>25800</v>
      </c>
      <c r="BA28" s="25" t="n">
        <v>14</v>
      </c>
      <c r="BB28" s="25" t="n">
        <v>0.09</v>
      </c>
      <c r="BC28" s="17"/>
      <c r="BD28" s="9"/>
      <c r="BE28" s="9"/>
      <c r="BF28" s="9"/>
      <c r="BG28" s="9"/>
      <c r="BH28" s="17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26" t="n">
        <v>0</v>
      </c>
      <c r="BW28" s="9" t="n">
        <v>0</v>
      </c>
      <c r="BX28" s="9" t="n">
        <v>0</v>
      </c>
      <c r="BY28" s="9" t="n">
        <v>0</v>
      </c>
      <c r="BZ28" s="26" t="n">
        <f aca="false">SUM(BW28:BY28)</f>
        <v>0</v>
      </c>
      <c r="CA28" s="26" t="n">
        <v>0</v>
      </c>
      <c r="CB28" s="9" t="n">
        <v>0</v>
      </c>
      <c r="CC28" s="9" t="n">
        <v>0</v>
      </c>
      <c r="CD28" s="26" t="n">
        <f aca="false">SUM(CB28:CC28)</f>
        <v>0</v>
      </c>
      <c r="CE28" s="9" t="n">
        <v>0</v>
      </c>
      <c r="CF28" s="9" t="n">
        <v>0</v>
      </c>
      <c r="CG28" s="26" t="n">
        <f aca="false">SUM(CE28:CF28)</f>
        <v>0</v>
      </c>
      <c r="CH28" s="26" t="n">
        <v>0</v>
      </c>
      <c r="CI28" s="9" t="n">
        <v>0</v>
      </c>
      <c r="CJ28" s="9" t="n">
        <v>0</v>
      </c>
      <c r="CK28" s="26" t="n">
        <v>0</v>
      </c>
      <c r="CL28" s="9" t="n">
        <v>0</v>
      </c>
      <c r="CM28" s="29" t="n">
        <v>10000</v>
      </c>
      <c r="CN28" s="29" t="n">
        <v>520</v>
      </c>
      <c r="CO28" s="9" t="n">
        <v>0</v>
      </c>
      <c r="CP28" s="26" t="n">
        <f aca="false">SUM(CL28:CO28)</f>
        <v>10520</v>
      </c>
      <c r="CQ28" s="9" t="n">
        <v>0</v>
      </c>
      <c r="CR28" s="9" t="n">
        <v>0</v>
      </c>
      <c r="CS28" s="9" t="n">
        <v>0</v>
      </c>
      <c r="CT28" s="29" t="n">
        <v>100</v>
      </c>
      <c r="CU28" s="26" t="n">
        <f aca="false">SUM(CQ28:CT28)</f>
        <v>100</v>
      </c>
      <c r="CV28" s="9" t="n">
        <v>0</v>
      </c>
      <c r="CW28" s="20" t="n">
        <v>0</v>
      </c>
    </row>
    <row r="29" customFormat="false" ht="15" hidden="false" customHeight="false" outlineLevel="0" collapsed="false">
      <c r="A29" s="17" t="s">
        <v>111</v>
      </c>
      <c r="B29" s="18" t="n">
        <v>43683</v>
      </c>
      <c r="C29" s="28" t="n">
        <v>0.345138888888889</v>
      </c>
      <c r="D29" s="17" t="s">
        <v>99</v>
      </c>
      <c r="E29" s="9" t="n">
        <v>74</v>
      </c>
      <c r="F29" s="20" t="n">
        <v>150</v>
      </c>
      <c r="G29" s="17" t="s">
        <v>99</v>
      </c>
      <c r="H29" s="9" t="n">
        <v>36</v>
      </c>
      <c r="I29" s="9" t="n">
        <v>150</v>
      </c>
      <c r="J29" s="17"/>
      <c r="K29" s="9"/>
      <c r="L29" s="9"/>
      <c r="M29" s="9"/>
      <c r="N29" s="9"/>
      <c r="O29" s="9"/>
      <c r="P29" s="17"/>
      <c r="Q29" s="9"/>
      <c r="R29" s="20"/>
      <c r="S29" s="9"/>
      <c r="T29" s="9"/>
      <c r="U29" s="9"/>
      <c r="V29" s="9"/>
      <c r="W29" s="9"/>
      <c r="X29" s="9"/>
      <c r="Y29" s="17"/>
      <c r="Z29" s="9"/>
      <c r="AA29" s="20"/>
      <c r="AB29" s="24"/>
      <c r="AC29" s="24"/>
      <c r="AD29" s="17"/>
      <c r="AE29" s="20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17"/>
      <c r="BD29" s="9"/>
      <c r="BE29" s="9"/>
      <c r="BF29" s="9"/>
      <c r="BG29" s="9"/>
      <c r="BH29" s="17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26"/>
      <c r="BW29" s="9"/>
      <c r="BX29" s="9"/>
      <c r="BY29" s="9"/>
      <c r="BZ29" s="26"/>
      <c r="CA29" s="26"/>
      <c r="CB29" s="9"/>
      <c r="CC29" s="9"/>
      <c r="CD29" s="26"/>
      <c r="CE29" s="9"/>
      <c r="CF29" s="9"/>
      <c r="CG29" s="26"/>
      <c r="CH29" s="26"/>
      <c r="CI29" s="9"/>
      <c r="CJ29" s="9"/>
      <c r="CK29" s="26"/>
      <c r="CL29" s="9"/>
      <c r="CM29" s="29"/>
      <c r="CN29" s="29"/>
      <c r="CO29" s="9"/>
      <c r="CP29" s="26"/>
      <c r="CQ29" s="9"/>
      <c r="CR29" s="9"/>
      <c r="CS29" s="9"/>
      <c r="CT29" s="29"/>
      <c r="CU29" s="26"/>
      <c r="CV29" s="9"/>
      <c r="CW29" s="20"/>
    </row>
    <row r="30" customFormat="false" ht="15" hidden="false" customHeight="false" outlineLevel="0" collapsed="false">
      <c r="A30" s="17" t="s">
        <v>111</v>
      </c>
      <c r="B30" s="18" t="n">
        <v>43711</v>
      </c>
      <c r="C30" s="28" t="n">
        <v>0.35625</v>
      </c>
      <c r="D30" s="17" t="s">
        <v>99</v>
      </c>
      <c r="E30" s="9" t="s">
        <v>99</v>
      </c>
      <c r="F30" s="20" t="s">
        <v>99</v>
      </c>
      <c r="G30" s="17" t="n">
        <v>36</v>
      </c>
      <c r="H30" s="9" t="s">
        <v>99</v>
      </c>
      <c r="I30" s="9" t="s">
        <v>99</v>
      </c>
      <c r="J30" s="17" t="n">
        <v>15</v>
      </c>
      <c r="K30" s="9" t="n">
        <v>15</v>
      </c>
      <c r="L30" s="9" t="n">
        <v>15</v>
      </c>
      <c r="M30" s="9" t="n">
        <v>1.17609125905568</v>
      </c>
      <c r="N30" s="9" t="n">
        <v>1.17609125905568</v>
      </c>
      <c r="O30" s="9" t="n">
        <v>1.17609125905568</v>
      </c>
      <c r="P30" s="17" t="n">
        <f aca="false">J30/AD30</f>
        <v>0.333333333333333</v>
      </c>
      <c r="Q30" s="9" t="n">
        <f aca="false">K30/AD30</f>
        <v>0.333333333333333</v>
      </c>
      <c r="R30" s="20" t="n">
        <f aca="false">L30/AD30</f>
        <v>0.333333333333333</v>
      </c>
      <c r="S30" s="9" t="n">
        <v>25.5</v>
      </c>
      <c r="T30" s="9" t="n">
        <v>15</v>
      </c>
      <c r="U30" s="9" t="n">
        <v>25.5</v>
      </c>
      <c r="V30" s="9" t="n">
        <v>1.40654018043396</v>
      </c>
      <c r="W30" s="9" t="n">
        <v>1.17609125905568</v>
      </c>
      <c r="X30" s="9" t="n">
        <v>1.40654018043396</v>
      </c>
      <c r="Y30" s="17" t="n">
        <f aca="false">S30/AE30</f>
        <v>0.386363636363636</v>
      </c>
      <c r="Z30" s="9" t="n">
        <f aca="false">T30/AE30</f>
        <v>0.227272727272727</v>
      </c>
      <c r="AA30" s="20" t="n">
        <f aca="false">U30/AE30</f>
        <v>0.386363636363636</v>
      </c>
      <c r="AB30" s="24" t="n">
        <v>29.9035</v>
      </c>
      <c r="AC30" s="24" t="n">
        <v>22.4125</v>
      </c>
      <c r="AD30" s="17" t="n">
        <v>45</v>
      </c>
      <c r="AE30" s="20" t="n">
        <v>66</v>
      </c>
      <c r="AF30" s="9" t="n">
        <v>1.65321251377534</v>
      </c>
      <c r="AG30" s="9" t="n">
        <v>1.81954393554187</v>
      </c>
      <c r="AH30" s="9" t="n">
        <v>63.48</v>
      </c>
      <c r="AI30" s="9" t="n">
        <v>9.69</v>
      </c>
      <c r="AJ30" s="9" t="n">
        <v>4.33</v>
      </c>
      <c r="AK30" s="9" t="n">
        <v>8.67</v>
      </c>
      <c r="AL30" s="9" t="n">
        <v>61.55</v>
      </c>
      <c r="AM30" s="9" t="n">
        <v>10.75</v>
      </c>
      <c r="AN30" s="9" t="n">
        <v>5.12</v>
      </c>
      <c r="AO30" s="9" t="n">
        <v>9.45</v>
      </c>
      <c r="AP30" s="9" t="n">
        <v>3</v>
      </c>
      <c r="AQ30" s="9" t="n">
        <v>8.19</v>
      </c>
      <c r="AR30" s="9" t="n">
        <v>4.5</v>
      </c>
      <c r="AS30" s="25" t="n">
        <v>0.02</v>
      </c>
      <c r="AT30" s="25" t="n">
        <v>0.68</v>
      </c>
      <c r="AU30" s="25" t="n">
        <v>0.005</v>
      </c>
      <c r="AV30" s="25" t="n">
        <v>0.046</v>
      </c>
      <c r="AW30" s="25" t="n">
        <v>1</v>
      </c>
      <c r="AX30" s="25" t="n">
        <v>14000</v>
      </c>
      <c r="AY30" s="25" t="n">
        <v>58</v>
      </c>
      <c r="AZ30" s="25" t="n">
        <v>24000</v>
      </c>
      <c r="BA30" s="25" t="n">
        <v>12</v>
      </c>
      <c r="BB30" s="25" t="n">
        <v>0.09</v>
      </c>
      <c r="BC30" s="17" t="n">
        <v>0.129</v>
      </c>
      <c r="BD30" s="9" t="n">
        <v>224</v>
      </c>
      <c r="BE30" s="9" t="n">
        <v>0.135</v>
      </c>
      <c r="BF30" s="9" t="n">
        <v>713</v>
      </c>
      <c r="BG30" s="9" t="n">
        <v>0.027</v>
      </c>
      <c r="BH30" s="17" t="n">
        <v>0.054</v>
      </c>
      <c r="BI30" s="9" t="s">
        <v>100</v>
      </c>
      <c r="BJ30" s="9" t="s">
        <v>101</v>
      </c>
      <c r="BK30" s="9" t="s">
        <v>102</v>
      </c>
      <c r="BL30" s="9" t="n">
        <v>10.1</v>
      </c>
      <c r="BM30" s="9" t="s">
        <v>103</v>
      </c>
      <c r="BN30" s="9" t="s">
        <v>104</v>
      </c>
      <c r="BO30" s="9" t="n">
        <v>43.5</v>
      </c>
      <c r="BP30" s="9" t="s">
        <v>105</v>
      </c>
      <c r="BQ30" s="9" t="n">
        <v>4.76</v>
      </c>
      <c r="BR30" s="9" t="n">
        <v>58</v>
      </c>
      <c r="BS30" s="9" t="n">
        <v>4.5</v>
      </c>
      <c r="BT30" s="9" t="s">
        <v>107</v>
      </c>
      <c r="BU30" s="9" t="s">
        <v>108</v>
      </c>
      <c r="BV30" s="26" t="n">
        <v>0</v>
      </c>
      <c r="BW30" s="9" t="n">
        <v>0</v>
      </c>
      <c r="BX30" s="9" t="n">
        <v>0</v>
      </c>
      <c r="BY30" s="29" t="n">
        <v>310</v>
      </c>
      <c r="BZ30" s="26" t="n">
        <f aca="false">SUM(BW30:BY30)</f>
        <v>310</v>
      </c>
      <c r="CA30" s="26" t="n">
        <v>0</v>
      </c>
      <c r="CB30" s="9" t="n">
        <v>0</v>
      </c>
      <c r="CC30" s="9" t="n">
        <v>0</v>
      </c>
      <c r="CD30" s="26" t="n">
        <f aca="false">SUM(CB30:CC30)</f>
        <v>0</v>
      </c>
      <c r="CE30" s="9" t="n">
        <v>0</v>
      </c>
      <c r="CF30" s="9" t="n">
        <v>0</v>
      </c>
      <c r="CG30" s="26" t="n">
        <f aca="false">SUM(CE30:CF30)</f>
        <v>0</v>
      </c>
      <c r="CH30" s="27" t="n">
        <v>100</v>
      </c>
      <c r="CI30" s="9" t="n">
        <v>0</v>
      </c>
      <c r="CJ30" s="9" t="n">
        <v>0</v>
      </c>
      <c r="CK30" s="26" t="n">
        <v>0</v>
      </c>
      <c r="CL30" s="29" t="n">
        <v>1600</v>
      </c>
      <c r="CM30" s="29" t="n">
        <v>3600</v>
      </c>
      <c r="CN30" s="29" t="n">
        <v>2100</v>
      </c>
      <c r="CO30" s="9" t="n">
        <v>0</v>
      </c>
      <c r="CP30" s="26" t="n">
        <f aca="false">SUM(CL30:CO30)</f>
        <v>7300</v>
      </c>
      <c r="CQ30" s="9" t="n">
        <v>0</v>
      </c>
      <c r="CR30" s="9" t="n">
        <v>0</v>
      </c>
      <c r="CS30" s="9" t="n">
        <v>0</v>
      </c>
      <c r="CT30" s="29" t="n">
        <v>210</v>
      </c>
      <c r="CU30" s="26" t="n">
        <f aca="false">SUM(CQ30:CT30)</f>
        <v>210</v>
      </c>
      <c r="CV30" s="9" t="n">
        <v>0</v>
      </c>
      <c r="CW30" s="20" t="n">
        <v>0</v>
      </c>
    </row>
    <row r="31" customFormat="false" ht="15" hidden="false" customHeight="false" outlineLevel="0" collapsed="false">
      <c r="A31" s="17" t="s">
        <v>111</v>
      </c>
      <c r="B31" s="18" t="n">
        <v>43711</v>
      </c>
      <c r="C31" s="28" t="n">
        <v>0.35625</v>
      </c>
      <c r="D31" s="17" t="s">
        <v>99</v>
      </c>
      <c r="E31" s="9" t="s">
        <v>99</v>
      </c>
      <c r="F31" s="20" t="s">
        <v>99</v>
      </c>
      <c r="G31" s="17" t="s">
        <v>99</v>
      </c>
      <c r="H31" s="9" t="s">
        <v>99</v>
      </c>
      <c r="I31" s="9" t="n">
        <v>36</v>
      </c>
      <c r="J31" s="17"/>
      <c r="K31" s="9"/>
      <c r="L31" s="9"/>
      <c r="M31" s="9"/>
      <c r="N31" s="9"/>
      <c r="O31" s="9"/>
      <c r="P31" s="17"/>
      <c r="Q31" s="9"/>
      <c r="R31" s="20"/>
      <c r="S31" s="9"/>
      <c r="T31" s="9"/>
      <c r="U31" s="9"/>
      <c r="V31" s="9"/>
      <c r="W31" s="9"/>
      <c r="X31" s="9"/>
      <c r="Y31" s="17"/>
      <c r="Z31" s="9"/>
      <c r="AA31" s="20"/>
      <c r="AB31" s="24"/>
      <c r="AC31" s="24"/>
      <c r="AD31" s="17"/>
      <c r="AE31" s="20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17"/>
      <c r="BD31" s="9"/>
      <c r="BE31" s="9"/>
      <c r="BF31" s="9"/>
      <c r="BG31" s="9"/>
      <c r="BH31" s="17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26"/>
      <c r="BW31" s="9"/>
      <c r="BX31" s="9"/>
      <c r="BY31" s="29"/>
      <c r="BZ31" s="26"/>
      <c r="CA31" s="26"/>
      <c r="CB31" s="9"/>
      <c r="CC31" s="9"/>
      <c r="CD31" s="26"/>
      <c r="CE31" s="9"/>
      <c r="CF31" s="9"/>
      <c r="CG31" s="26"/>
      <c r="CH31" s="27"/>
      <c r="CI31" s="9"/>
      <c r="CJ31" s="9"/>
      <c r="CK31" s="26"/>
      <c r="CL31" s="29"/>
      <c r="CM31" s="29"/>
      <c r="CN31" s="29"/>
      <c r="CO31" s="9"/>
      <c r="CP31" s="26"/>
      <c r="CQ31" s="9"/>
      <c r="CR31" s="9"/>
      <c r="CS31" s="9"/>
      <c r="CT31" s="29"/>
      <c r="CU31" s="26"/>
      <c r="CV31" s="9"/>
      <c r="CW31" s="20"/>
    </row>
    <row r="32" customFormat="false" ht="15" hidden="false" customHeight="false" outlineLevel="0" collapsed="false">
      <c r="A32" s="17" t="s">
        <v>111</v>
      </c>
      <c r="B32" s="18" t="n">
        <v>43740</v>
      </c>
      <c r="C32" s="28" t="n">
        <v>0.35</v>
      </c>
      <c r="D32" s="17" t="n">
        <v>30</v>
      </c>
      <c r="E32" s="9" t="s">
        <v>109</v>
      </c>
      <c r="F32" s="20" t="n">
        <v>92</v>
      </c>
      <c r="G32" s="17" t="s">
        <v>109</v>
      </c>
      <c r="H32" s="9" t="s">
        <v>109</v>
      </c>
      <c r="I32" s="9" t="n">
        <v>92</v>
      </c>
      <c r="J32" s="17" t="n">
        <v>22.5</v>
      </c>
      <c r="K32" s="9" t="n">
        <v>44.5</v>
      </c>
      <c r="L32" s="9" t="n">
        <v>61</v>
      </c>
      <c r="M32" s="9" t="n">
        <v>1.35218251811136</v>
      </c>
      <c r="N32" s="9" t="n">
        <v>1.64836001098093</v>
      </c>
      <c r="O32" s="9" t="n">
        <v>1.78532983501077</v>
      </c>
      <c r="P32" s="17" t="n">
        <f aca="false">J32/AD32</f>
        <v>0.17578125</v>
      </c>
      <c r="Q32" s="9" t="n">
        <f aca="false">K32/AD32</f>
        <v>0.34765625</v>
      </c>
      <c r="R32" s="20" t="n">
        <f aca="false">L32/AD32</f>
        <v>0.4765625</v>
      </c>
      <c r="S32" s="9" t="n">
        <v>15</v>
      </c>
      <c r="T32" s="9" t="n">
        <v>25.5</v>
      </c>
      <c r="U32" s="9" t="n">
        <v>92</v>
      </c>
      <c r="V32" s="9" t="n">
        <v>1.17609125905568</v>
      </c>
      <c r="W32" s="9" t="n">
        <v>1.40654018043396</v>
      </c>
      <c r="X32" s="9" t="n">
        <v>1.96378782734556</v>
      </c>
      <c r="Y32" s="17" t="n">
        <f aca="false">S32/AE32</f>
        <v>0.113207547169811</v>
      </c>
      <c r="Z32" s="9" t="n">
        <f aca="false">T32/AE32</f>
        <v>0.192452830188679</v>
      </c>
      <c r="AA32" s="20" t="n">
        <f aca="false">U32/AE32</f>
        <v>0.694339622641509</v>
      </c>
      <c r="AB32" s="24" t="n">
        <v>29.6282</v>
      </c>
      <c r="AC32" s="24" t="n">
        <v>23.66</v>
      </c>
      <c r="AD32" s="17" t="n">
        <v>128</v>
      </c>
      <c r="AE32" s="20" t="n">
        <v>132.5</v>
      </c>
      <c r="AF32" s="9" t="n">
        <v>2.10720996964787</v>
      </c>
      <c r="AG32" s="9" t="n">
        <v>2.12221587827283</v>
      </c>
      <c r="AH32" s="9" t="n">
        <v>51.76</v>
      </c>
      <c r="AI32" s="9" t="n">
        <v>9.63</v>
      </c>
      <c r="AJ32" s="9" t="n">
        <v>5.97</v>
      </c>
      <c r="AK32" s="9" t="n">
        <v>7.55</v>
      </c>
      <c r="AL32" s="9" t="n">
        <v>141.85</v>
      </c>
      <c r="AM32" s="9" t="n">
        <v>4.16</v>
      </c>
      <c r="AN32" s="9" t="n">
        <v>-3.27</v>
      </c>
      <c r="AO32" s="9" t="n">
        <v>2.57</v>
      </c>
      <c r="AP32" s="9" t="n">
        <v>3.6</v>
      </c>
      <c r="AQ32" s="9" t="n">
        <v>7.96</v>
      </c>
      <c r="AR32" s="9" t="n">
        <v>7.9</v>
      </c>
      <c r="AS32" s="25" t="n">
        <v>0.02</v>
      </c>
      <c r="AT32" s="25" t="n">
        <v>0.99</v>
      </c>
      <c r="AU32" s="25" t="n">
        <v>0.047</v>
      </c>
      <c r="AV32" s="25" t="n">
        <v>0.051</v>
      </c>
      <c r="AW32" s="25" t="n">
        <v>1.7</v>
      </c>
      <c r="AX32" s="25" t="n">
        <v>15000</v>
      </c>
      <c r="AY32" s="25" t="n">
        <v>79.9</v>
      </c>
      <c r="AZ32" s="25" t="n">
        <v>26700</v>
      </c>
      <c r="BA32" s="25" t="n">
        <v>7</v>
      </c>
      <c r="BB32" s="25" t="n">
        <v>0.09</v>
      </c>
      <c r="BC32" s="17"/>
      <c r="BD32" s="9"/>
      <c r="BE32" s="9"/>
      <c r="BF32" s="9"/>
      <c r="BG32" s="9"/>
      <c r="BH32" s="17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26" t="n">
        <v>0</v>
      </c>
      <c r="BW32" s="9" t="n">
        <v>0</v>
      </c>
      <c r="BX32" s="9" t="n">
        <v>0</v>
      </c>
      <c r="BY32" s="9" t="n">
        <v>0</v>
      </c>
      <c r="BZ32" s="26" t="n">
        <f aca="false">SUM(BW32:BY32)</f>
        <v>0</v>
      </c>
      <c r="CA32" s="26" t="n">
        <v>0</v>
      </c>
      <c r="CB32" s="9" t="n">
        <v>0</v>
      </c>
      <c r="CC32" s="9" t="n">
        <v>0</v>
      </c>
      <c r="CD32" s="26" t="n">
        <f aca="false">SUM(CB32:CC32)</f>
        <v>0</v>
      </c>
      <c r="CE32" s="9" t="n">
        <v>0</v>
      </c>
      <c r="CF32" s="9" t="n">
        <v>0</v>
      </c>
      <c r="CG32" s="26" t="n">
        <f aca="false">SUM(CE32:CF32)</f>
        <v>0</v>
      </c>
      <c r="CH32" s="26" t="n">
        <v>0</v>
      </c>
      <c r="CI32" s="29" t="n">
        <v>210</v>
      </c>
      <c r="CJ32" s="9" t="n">
        <v>0</v>
      </c>
      <c r="CK32" s="26" t="n">
        <v>0</v>
      </c>
      <c r="CL32" s="9" t="n">
        <v>0</v>
      </c>
      <c r="CM32" s="29" t="n">
        <v>100</v>
      </c>
      <c r="CN32" s="9" t="n">
        <v>0</v>
      </c>
      <c r="CO32" s="9" t="n">
        <v>0</v>
      </c>
      <c r="CP32" s="26" t="n">
        <f aca="false">SUM(CL32:CO32)</f>
        <v>100</v>
      </c>
      <c r="CQ32" s="9" t="n">
        <v>0</v>
      </c>
      <c r="CR32" s="9" t="n">
        <v>0</v>
      </c>
      <c r="CS32" s="9" t="n">
        <v>0</v>
      </c>
      <c r="CT32" s="9" t="n">
        <v>0</v>
      </c>
      <c r="CU32" s="26" t="n">
        <f aca="false">SUM(CQ32:CT32)</f>
        <v>0</v>
      </c>
      <c r="CV32" s="9" t="n">
        <v>0</v>
      </c>
      <c r="CW32" s="20" t="n">
        <v>0</v>
      </c>
    </row>
    <row r="33" s="16" customFormat="true" ht="15" hidden="false" customHeight="false" outlineLevel="0" collapsed="false">
      <c r="A33" s="7" t="s">
        <v>111</v>
      </c>
      <c r="B33" s="31" t="n">
        <v>43740</v>
      </c>
      <c r="C33" s="32" t="n">
        <v>0.35</v>
      </c>
      <c r="D33" s="7" t="s">
        <v>109</v>
      </c>
      <c r="E33" s="8" t="n">
        <v>74</v>
      </c>
      <c r="F33" s="33" t="n">
        <v>30</v>
      </c>
      <c r="G33" s="7" t="s">
        <v>109</v>
      </c>
      <c r="H33" s="8" t="n">
        <v>36</v>
      </c>
      <c r="I33" s="8" t="n">
        <v>92</v>
      </c>
      <c r="J33" s="7"/>
      <c r="K33" s="8"/>
      <c r="L33" s="8"/>
      <c r="M33" s="8"/>
      <c r="N33" s="8"/>
      <c r="O33" s="8"/>
      <c r="P33" s="7"/>
      <c r="Q33" s="8"/>
      <c r="R33" s="33"/>
      <c r="S33" s="8"/>
      <c r="T33" s="8"/>
      <c r="U33" s="8"/>
      <c r="V33" s="8"/>
      <c r="W33" s="8"/>
      <c r="X33" s="8"/>
      <c r="Y33" s="7"/>
      <c r="Z33" s="8"/>
      <c r="AA33" s="33"/>
      <c r="AB33" s="34"/>
      <c r="AC33" s="34"/>
      <c r="AD33" s="7"/>
      <c r="AE33" s="33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7"/>
      <c r="BD33" s="8"/>
      <c r="BE33" s="8"/>
      <c r="BF33" s="8"/>
      <c r="BG33" s="8"/>
      <c r="BH33" s="7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35"/>
      <c r="BW33" s="8"/>
      <c r="BX33" s="8"/>
      <c r="BY33" s="8"/>
      <c r="BZ33" s="35"/>
      <c r="CA33" s="35"/>
      <c r="CB33" s="8"/>
      <c r="CC33" s="8"/>
      <c r="CD33" s="35"/>
      <c r="CE33" s="8"/>
      <c r="CF33" s="8"/>
      <c r="CG33" s="35"/>
      <c r="CH33" s="35"/>
      <c r="CI33" s="36"/>
      <c r="CJ33" s="8"/>
      <c r="CK33" s="35"/>
      <c r="CL33" s="8"/>
      <c r="CM33" s="36"/>
      <c r="CN33" s="8"/>
      <c r="CO33" s="8"/>
      <c r="CP33" s="35"/>
      <c r="CQ33" s="8"/>
      <c r="CR33" s="8"/>
      <c r="CS33" s="8"/>
      <c r="CT33" s="8"/>
      <c r="CU33" s="35"/>
      <c r="CV33" s="8"/>
      <c r="CW33" s="33"/>
    </row>
    <row r="34" customFormat="false" ht="15" hidden="false" customHeight="false" outlineLevel="0" collapsed="false">
      <c r="A34" s="17" t="s">
        <v>113</v>
      </c>
      <c r="B34" s="18" t="n">
        <v>43587</v>
      </c>
      <c r="C34" s="28" t="n">
        <v>0.3375</v>
      </c>
      <c r="D34" s="17" t="s">
        <v>99</v>
      </c>
      <c r="E34" s="9" t="s">
        <v>99</v>
      </c>
      <c r="F34" s="20" t="s">
        <v>99</v>
      </c>
      <c r="G34" s="17" t="n">
        <v>74</v>
      </c>
      <c r="H34" s="9" t="n">
        <v>150</v>
      </c>
      <c r="I34" s="9" t="n">
        <v>740</v>
      </c>
      <c r="J34" s="17" t="n">
        <v>82.5</v>
      </c>
      <c r="K34" s="9" t="n">
        <v>377.5</v>
      </c>
      <c r="L34" s="9" t="n">
        <v>377.5</v>
      </c>
      <c r="M34" s="9" t="n">
        <v>1.91645394854993</v>
      </c>
      <c r="N34" s="9" t="n">
        <v>2.57691695596521</v>
      </c>
      <c r="O34" s="9" t="n">
        <v>2.57691695596521</v>
      </c>
      <c r="P34" s="17" t="n">
        <f aca="false">J34/AD34</f>
        <v>0.0985074626865672</v>
      </c>
      <c r="Q34" s="9" t="n">
        <f aca="false">K34/AD34</f>
        <v>0.450746268656716</v>
      </c>
      <c r="R34" s="20" t="n">
        <f aca="false">L34/AD34</f>
        <v>0.450746268656716</v>
      </c>
      <c r="S34" s="9" t="n">
        <v>112</v>
      </c>
      <c r="T34" s="9" t="n">
        <v>121</v>
      </c>
      <c r="U34" s="9" t="n">
        <v>1420</v>
      </c>
      <c r="V34" s="9" t="n">
        <v>2.04921802267018</v>
      </c>
      <c r="W34" s="9" t="n">
        <v>2.08278537031645</v>
      </c>
      <c r="X34" s="9" t="n">
        <v>3.15228834438306</v>
      </c>
      <c r="Y34" s="17" t="n">
        <f aca="false">S34/AE34</f>
        <v>0.0677555958862674</v>
      </c>
      <c r="Z34" s="9" t="n">
        <f aca="false">T34/AE34</f>
        <v>0.073200241984271</v>
      </c>
      <c r="AA34" s="20" t="n">
        <f aca="false">U34/AE34</f>
        <v>0.859044162129461</v>
      </c>
      <c r="AB34" s="24" t="n">
        <v>24.228333</v>
      </c>
      <c r="AC34" s="24" t="n">
        <v>14.6367</v>
      </c>
      <c r="AD34" s="17" t="n">
        <v>837.5</v>
      </c>
      <c r="AE34" s="20" t="n">
        <v>1653</v>
      </c>
      <c r="AF34" s="9" t="n">
        <v>2.92298481570888</v>
      </c>
      <c r="AG34" s="9" t="n">
        <v>3.21827285357145</v>
      </c>
      <c r="AH34" s="9" t="n">
        <v>109.7</v>
      </c>
      <c r="AI34" s="9" t="n">
        <v>15.41</v>
      </c>
      <c r="AJ34" s="9" t="n">
        <v>-5.19</v>
      </c>
      <c r="AK34" s="9" t="n">
        <v>14.51</v>
      </c>
      <c r="AL34" s="9" t="n">
        <v>98.23</v>
      </c>
      <c r="AM34" s="9" t="n">
        <v>7.84</v>
      </c>
      <c r="AN34" s="9" t="n">
        <v>-1.12</v>
      </c>
      <c r="AO34" s="9" t="n">
        <v>7.76</v>
      </c>
      <c r="AP34" s="9" t="n">
        <v>4.78</v>
      </c>
      <c r="AQ34" s="9"/>
      <c r="AR34" s="9"/>
      <c r="AS34" s="25" t="n">
        <v>0.039</v>
      </c>
      <c r="AT34" s="25" t="n">
        <v>0.6</v>
      </c>
      <c r="AU34" s="25" t="n">
        <v>0.006</v>
      </c>
      <c r="AV34" s="25" t="n">
        <v>0.027</v>
      </c>
      <c r="AW34" s="25" t="n">
        <v>4.6</v>
      </c>
      <c r="AX34" s="25" t="n">
        <v>8700</v>
      </c>
      <c r="AY34" s="25" t="n">
        <v>73.9</v>
      </c>
      <c r="AZ34" s="25" t="n">
        <v>15800</v>
      </c>
      <c r="BA34" s="25" t="n">
        <v>11</v>
      </c>
      <c r="BB34" s="25" t="n">
        <v>0.029</v>
      </c>
      <c r="BC34" s="17" t="n">
        <v>0.35</v>
      </c>
      <c r="BD34" s="9" t="n">
        <v>140</v>
      </c>
      <c r="BE34" s="9" t="n">
        <v>0.12</v>
      </c>
      <c r="BF34" s="9" t="n">
        <v>450</v>
      </c>
      <c r="BG34" s="9" t="n">
        <v>0</v>
      </c>
      <c r="BH34" s="17" t="n">
        <v>0.11</v>
      </c>
      <c r="BI34" s="9" t="s">
        <v>100</v>
      </c>
      <c r="BJ34" s="9" t="s">
        <v>101</v>
      </c>
      <c r="BK34" s="9" t="s">
        <v>102</v>
      </c>
      <c r="BL34" s="9" t="s">
        <v>114</v>
      </c>
      <c r="BM34" s="9" t="s">
        <v>103</v>
      </c>
      <c r="BN34" s="9" t="s">
        <v>104</v>
      </c>
      <c r="BO34" s="9" t="n">
        <v>45</v>
      </c>
      <c r="BP34" s="9" t="s">
        <v>105</v>
      </c>
      <c r="BQ34" s="9" t="s">
        <v>112</v>
      </c>
      <c r="BR34" s="9" t="n">
        <v>36</v>
      </c>
      <c r="BS34" s="9" t="s">
        <v>106</v>
      </c>
      <c r="BT34" s="9" t="s">
        <v>107</v>
      </c>
      <c r="BU34" s="9" t="s">
        <v>108</v>
      </c>
      <c r="BV34" s="26"/>
      <c r="BW34" s="9"/>
      <c r="BX34" s="9"/>
      <c r="BY34" s="9"/>
      <c r="BZ34" s="26"/>
      <c r="CA34" s="27"/>
      <c r="CB34" s="29"/>
      <c r="CC34" s="29"/>
      <c r="CD34" s="26"/>
      <c r="CE34" s="9"/>
      <c r="CF34" s="29"/>
      <c r="CG34" s="26"/>
      <c r="CH34" s="27"/>
      <c r="CI34" s="9"/>
      <c r="CJ34" s="29"/>
      <c r="CK34" s="26"/>
      <c r="CL34" s="29"/>
      <c r="CM34" s="9"/>
      <c r="CN34" s="29"/>
      <c r="CO34" s="9"/>
      <c r="CP34" s="26"/>
      <c r="CQ34" s="9"/>
      <c r="CR34" s="9"/>
      <c r="CS34" s="29"/>
      <c r="CT34" s="29"/>
      <c r="CU34" s="26"/>
      <c r="CV34" s="29"/>
      <c r="CW34" s="20"/>
    </row>
    <row r="35" customFormat="false" ht="15" hidden="false" customHeight="false" outlineLevel="0" collapsed="false">
      <c r="A35" s="17" t="s">
        <v>113</v>
      </c>
      <c r="B35" s="18" t="n">
        <v>43587</v>
      </c>
      <c r="C35" s="19" t="n">
        <v>0.3375</v>
      </c>
      <c r="D35" s="17" t="n">
        <v>150</v>
      </c>
      <c r="E35" s="9" t="n">
        <v>740</v>
      </c>
      <c r="F35" s="20" t="n">
        <v>740</v>
      </c>
      <c r="G35" s="17" t="n">
        <v>150</v>
      </c>
      <c r="H35" s="9" t="n">
        <v>92</v>
      </c>
      <c r="I35" s="9" t="n">
        <v>2100</v>
      </c>
      <c r="J35" s="17"/>
      <c r="K35" s="9"/>
      <c r="L35" s="9"/>
      <c r="M35" s="9"/>
      <c r="N35" s="9"/>
      <c r="O35" s="9"/>
      <c r="P35" s="17"/>
      <c r="Q35" s="9"/>
      <c r="R35" s="20"/>
      <c r="S35" s="9"/>
      <c r="T35" s="9"/>
      <c r="U35" s="9"/>
      <c r="V35" s="9"/>
      <c r="W35" s="9"/>
      <c r="X35" s="9"/>
      <c r="Y35" s="17"/>
      <c r="Z35" s="9"/>
      <c r="AA35" s="20"/>
      <c r="AB35" s="24"/>
      <c r="AC35" s="24"/>
      <c r="AD35" s="17"/>
      <c r="AE35" s="20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17"/>
      <c r="BD35" s="9"/>
      <c r="BE35" s="9"/>
      <c r="BF35" s="9"/>
      <c r="BG35" s="9"/>
      <c r="BH35" s="17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26"/>
      <c r="BW35" s="9"/>
      <c r="BX35" s="9"/>
      <c r="BY35" s="9"/>
      <c r="BZ35" s="26"/>
      <c r="CA35" s="27"/>
      <c r="CB35" s="29"/>
      <c r="CC35" s="29"/>
      <c r="CD35" s="26"/>
      <c r="CE35" s="9"/>
      <c r="CF35" s="29"/>
      <c r="CG35" s="26"/>
      <c r="CH35" s="27"/>
      <c r="CI35" s="9"/>
      <c r="CJ35" s="29"/>
      <c r="CK35" s="26"/>
      <c r="CL35" s="29"/>
      <c r="CM35" s="9"/>
      <c r="CN35" s="29"/>
      <c r="CO35" s="9"/>
      <c r="CP35" s="26"/>
      <c r="CQ35" s="9"/>
      <c r="CR35" s="9"/>
      <c r="CS35" s="29"/>
      <c r="CT35" s="29"/>
      <c r="CU35" s="26"/>
      <c r="CV35" s="29"/>
      <c r="CW35" s="20"/>
    </row>
    <row r="36" customFormat="false" ht="15" hidden="false" customHeight="false" outlineLevel="0" collapsed="false">
      <c r="A36" s="17" t="s">
        <v>113</v>
      </c>
      <c r="B36" s="18" t="n">
        <v>43620</v>
      </c>
      <c r="C36" s="28" t="n">
        <v>0.367361111111111</v>
      </c>
      <c r="D36" s="17" t="s">
        <v>99</v>
      </c>
      <c r="E36" s="9" t="n">
        <v>36</v>
      </c>
      <c r="F36" s="20" t="n">
        <v>30</v>
      </c>
      <c r="G36" s="17" t="s">
        <v>99</v>
      </c>
      <c r="H36" s="9" t="n">
        <v>92</v>
      </c>
      <c r="I36" s="9" t="n">
        <v>380</v>
      </c>
      <c r="J36" s="17" t="n">
        <v>25.5</v>
      </c>
      <c r="K36" s="9" t="n">
        <v>64</v>
      </c>
      <c r="L36" s="9" t="n">
        <v>130</v>
      </c>
      <c r="M36" s="9" t="n">
        <v>1.40654018043396</v>
      </c>
      <c r="N36" s="9" t="n">
        <v>1.80617997398389</v>
      </c>
      <c r="O36" s="9" t="n">
        <v>2.11394335230684</v>
      </c>
      <c r="P36" s="17" t="n">
        <f aca="false">J36/AD36</f>
        <v>0.116173120728929</v>
      </c>
      <c r="Q36" s="9" t="n">
        <f aca="false">K36/AD36</f>
        <v>0.291571753986333</v>
      </c>
      <c r="R36" s="20" t="n">
        <f aca="false">L36/AD36</f>
        <v>0.592255125284738</v>
      </c>
      <c r="S36" s="9" t="n">
        <v>53.5</v>
      </c>
      <c r="T36" s="9" t="n">
        <v>92</v>
      </c>
      <c r="U36" s="9" t="n">
        <v>2340</v>
      </c>
      <c r="V36" s="9" t="n">
        <v>1.72835378202123</v>
      </c>
      <c r="W36" s="9" t="n">
        <v>1.96378782734556</v>
      </c>
      <c r="X36" s="9" t="n">
        <v>3.36921585741014</v>
      </c>
      <c r="Y36" s="17" t="n">
        <f aca="false">S36/AE36</f>
        <v>0.0215248440957554</v>
      </c>
      <c r="Z36" s="9" t="n">
        <f aca="false">T36/AE36</f>
        <v>0.0370146851740093</v>
      </c>
      <c r="AA36" s="20" t="n">
        <f aca="false">U36/AE36</f>
        <v>0.941460470730235</v>
      </c>
      <c r="AB36" s="24" t="n">
        <v>30.4306</v>
      </c>
      <c r="AC36" s="24" t="n">
        <v>6.946</v>
      </c>
      <c r="AD36" s="17" t="n">
        <v>219.5</v>
      </c>
      <c r="AE36" s="20" t="n">
        <v>2485.5</v>
      </c>
      <c r="AF36" s="9" t="n">
        <v>2.34143452457814</v>
      </c>
      <c r="AG36" s="9" t="n">
        <v>3.39541376747502</v>
      </c>
      <c r="AH36" s="9" t="n">
        <v>20.21</v>
      </c>
      <c r="AI36" s="9" t="n">
        <v>4.71</v>
      </c>
      <c r="AJ36" s="9" t="n">
        <v>4.42</v>
      </c>
      <c r="AK36" s="9" t="n">
        <v>1.63</v>
      </c>
      <c r="AL36" s="9" t="n">
        <v>226.4</v>
      </c>
      <c r="AM36" s="9" t="n">
        <v>4.16</v>
      </c>
      <c r="AN36" s="9" t="n">
        <v>-2.87</v>
      </c>
      <c r="AO36" s="9" t="n">
        <v>-3.01</v>
      </c>
      <c r="AP36" s="9" t="n">
        <v>3.65</v>
      </c>
      <c r="AQ36" s="9"/>
      <c r="AR36" s="9" t="n">
        <v>3.4</v>
      </c>
      <c r="AS36" s="25" t="n">
        <v>0.02</v>
      </c>
      <c r="AT36" s="25" t="n">
        <v>1.1</v>
      </c>
      <c r="AU36" s="25" t="n">
        <v>0.005</v>
      </c>
      <c r="AV36" s="25" t="n">
        <v>0.043</v>
      </c>
      <c r="AW36" s="25" t="n">
        <v>1.5</v>
      </c>
      <c r="AX36" s="25" t="n">
        <v>4300</v>
      </c>
      <c r="AY36" s="25" t="n">
        <v>39.4</v>
      </c>
      <c r="AZ36" s="25" t="n">
        <v>7060</v>
      </c>
      <c r="BA36" s="25" t="n">
        <v>5</v>
      </c>
      <c r="BB36" s="25" t="n">
        <v>0.09</v>
      </c>
      <c r="BC36" s="17" t="n">
        <v>0.23</v>
      </c>
      <c r="BD36" s="9" t="n">
        <v>82</v>
      </c>
      <c r="BE36" s="9" t="n">
        <v>0.08</v>
      </c>
      <c r="BF36" s="9" t="n">
        <v>230</v>
      </c>
      <c r="BG36" s="9" t="n">
        <v>0.03</v>
      </c>
      <c r="BH36" s="17" t="n">
        <v>0.11</v>
      </c>
      <c r="BI36" s="9" t="s">
        <v>100</v>
      </c>
      <c r="BJ36" s="9" t="s">
        <v>101</v>
      </c>
      <c r="BK36" s="9" t="s">
        <v>102</v>
      </c>
      <c r="BL36" s="9" t="s">
        <v>114</v>
      </c>
      <c r="BM36" s="9" t="s">
        <v>103</v>
      </c>
      <c r="BN36" s="9" t="s">
        <v>104</v>
      </c>
      <c r="BO36" s="9" t="n">
        <v>12</v>
      </c>
      <c r="BP36" s="9" t="s">
        <v>105</v>
      </c>
      <c r="BQ36" s="9" t="s">
        <v>112</v>
      </c>
      <c r="BR36" s="9" t="n">
        <v>12</v>
      </c>
      <c r="BS36" s="9" t="s">
        <v>106</v>
      </c>
      <c r="BT36" s="9" t="s">
        <v>107</v>
      </c>
      <c r="BU36" s="9" t="s">
        <v>108</v>
      </c>
      <c r="BV36" s="26" t="n">
        <v>0</v>
      </c>
      <c r="BW36" s="9" t="n">
        <v>0</v>
      </c>
      <c r="BX36" s="9" t="n">
        <v>0</v>
      </c>
      <c r="BY36" s="29" t="n">
        <v>100</v>
      </c>
      <c r="BZ36" s="26" t="n">
        <f aca="false">SUM(BW36:BY36)</f>
        <v>100</v>
      </c>
      <c r="CA36" s="27" t="n">
        <v>100</v>
      </c>
      <c r="CB36" s="9" t="n">
        <v>0</v>
      </c>
      <c r="CC36" s="9" t="n">
        <v>0</v>
      </c>
      <c r="CD36" s="26" t="n">
        <f aca="false">SUM(CB36:CC36)</f>
        <v>0</v>
      </c>
      <c r="CE36" s="9" t="n">
        <v>0</v>
      </c>
      <c r="CF36" s="9" t="n">
        <v>0</v>
      </c>
      <c r="CG36" s="26" t="n">
        <f aca="false">SUM(CE36:CF36)</f>
        <v>0</v>
      </c>
      <c r="CH36" s="26" t="n">
        <v>0</v>
      </c>
      <c r="CI36" s="9" t="n">
        <v>0</v>
      </c>
      <c r="CJ36" s="9" t="n">
        <v>0</v>
      </c>
      <c r="CK36" s="26" t="n">
        <v>0</v>
      </c>
      <c r="CL36" s="9" t="n">
        <v>0</v>
      </c>
      <c r="CM36" s="9" t="n">
        <v>0</v>
      </c>
      <c r="CN36" s="29" t="n">
        <v>100</v>
      </c>
      <c r="CO36" s="9" t="n">
        <v>0</v>
      </c>
      <c r="CP36" s="26" t="n">
        <f aca="false">SUM(CL36:CO36)</f>
        <v>100</v>
      </c>
      <c r="CQ36" s="9" t="n">
        <v>0</v>
      </c>
      <c r="CR36" s="9" t="n">
        <v>0</v>
      </c>
      <c r="CS36" s="9" t="n">
        <v>0</v>
      </c>
      <c r="CT36" s="9" t="n">
        <v>0</v>
      </c>
      <c r="CU36" s="26" t="n">
        <f aca="false">SUM(CQ36:CT36)</f>
        <v>0</v>
      </c>
      <c r="CV36" s="9" t="n">
        <v>0</v>
      </c>
      <c r="CW36" s="20" t="n">
        <v>0</v>
      </c>
    </row>
    <row r="37" customFormat="false" ht="15" hidden="false" customHeight="false" outlineLevel="0" collapsed="false">
      <c r="A37" s="17" t="s">
        <v>113</v>
      </c>
      <c r="B37" s="18" t="n">
        <v>43620</v>
      </c>
      <c r="C37" s="28" t="n">
        <v>0.367361111111111</v>
      </c>
      <c r="D37" s="17" t="n">
        <v>36</v>
      </c>
      <c r="E37" s="9" t="n">
        <v>92</v>
      </c>
      <c r="F37" s="20" t="n">
        <v>230</v>
      </c>
      <c r="G37" s="17" t="n">
        <v>92</v>
      </c>
      <c r="H37" s="9" t="n">
        <v>92</v>
      </c>
      <c r="I37" s="9" t="n">
        <v>4300</v>
      </c>
      <c r="J37" s="17"/>
      <c r="K37" s="9"/>
      <c r="L37" s="9"/>
      <c r="M37" s="9"/>
      <c r="N37" s="9"/>
      <c r="O37" s="9"/>
      <c r="P37" s="17"/>
      <c r="Q37" s="9"/>
      <c r="R37" s="20"/>
      <c r="S37" s="9"/>
      <c r="T37" s="9"/>
      <c r="U37" s="9"/>
      <c r="V37" s="9"/>
      <c r="W37" s="9"/>
      <c r="X37" s="9"/>
      <c r="Y37" s="17"/>
      <c r="Z37" s="9"/>
      <c r="AA37" s="20"/>
      <c r="AB37" s="24"/>
      <c r="AC37" s="24"/>
      <c r="AD37" s="17"/>
      <c r="AE37" s="20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17"/>
      <c r="BD37" s="9"/>
      <c r="BE37" s="9"/>
      <c r="BF37" s="9"/>
      <c r="BG37" s="9"/>
      <c r="BH37" s="17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26"/>
      <c r="BW37" s="9"/>
      <c r="BX37" s="9"/>
      <c r="BY37" s="29"/>
      <c r="BZ37" s="26"/>
      <c r="CA37" s="27"/>
      <c r="CB37" s="9"/>
      <c r="CC37" s="9"/>
      <c r="CD37" s="26"/>
      <c r="CE37" s="9"/>
      <c r="CF37" s="9"/>
      <c r="CG37" s="26"/>
      <c r="CH37" s="26"/>
      <c r="CI37" s="9"/>
      <c r="CJ37" s="9"/>
      <c r="CK37" s="26"/>
      <c r="CL37" s="9"/>
      <c r="CM37" s="9"/>
      <c r="CN37" s="29"/>
      <c r="CO37" s="9"/>
      <c r="CP37" s="26"/>
      <c r="CQ37" s="9"/>
      <c r="CR37" s="9"/>
      <c r="CS37" s="9"/>
      <c r="CT37" s="9"/>
      <c r="CU37" s="26"/>
      <c r="CV37" s="9"/>
      <c r="CW37" s="20"/>
    </row>
    <row r="38" customFormat="false" ht="15" hidden="false" customHeight="false" outlineLevel="0" collapsed="false">
      <c r="A38" s="17" t="s">
        <v>113</v>
      </c>
      <c r="B38" s="18" t="n">
        <v>43654</v>
      </c>
      <c r="C38" s="28" t="n">
        <v>0.34375</v>
      </c>
      <c r="D38" s="17" t="s">
        <v>99</v>
      </c>
      <c r="E38" s="9" t="s">
        <v>99</v>
      </c>
      <c r="F38" s="20" t="n">
        <v>36</v>
      </c>
      <c r="G38" s="17" t="s">
        <v>99</v>
      </c>
      <c r="H38" s="9" t="s">
        <v>99</v>
      </c>
      <c r="I38" s="9" t="n">
        <v>300</v>
      </c>
      <c r="J38" s="17" t="n">
        <v>15</v>
      </c>
      <c r="K38" s="9" t="n">
        <v>15</v>
      </c>
      <c r="L38" s="9" t="n">
        <v>36</v>
      </c>
      <c r="M38" s="9" t="n">
        <v>1.17609125905568</v>
      </c>
      <c r="N38" s="9" t="n">
        <v>1.17609125905568</v>
      </c>
      <c r="O38" s="9" t="n">
        <v>1.55630250076729</v>
      </c>
      <c r="P38" s="17" t="n">
        <f aca="false">J38/AD38</f>
        <v>0.227272727272727</v>
      </c>
      <c r="Q38" s="9" t="n">
        <f aca="false">K38/AD38</f>
        <v>0.227272727272727</v>
      </c>
      <c r="R38" s="20" t="n">
        <f aca="false">L38/AD38</f>
        <v>0.545454545454545</v>
      </c>
      <c r="S38" s="9" t="n">
        <v>15</v>
      </c>
      <c r="T38" s="9" t="n">
        <v>15</v>
      </c>
      <c r="U38" s="9" t="n">
        <v>196</v>
      </c>
      <c r="V38" s="9" t="n">
        <v>1.17609125905568</v>
      </c>
      <c r="W38" s="9" t="n">
        <v>1.17609125905568</v>
      </c>
      <c r="X38" s="9" t="n">
        <v>2.29225607135648</v>
      </c>
      <c r="Y38" s="17" t="n">
        <f aca="false">S38/AE38</f>
        <v>0.0663716814159292</v>
      </c>
      <c r="Z38" s="9" t="n">
        <f aca="false">T38/AE38</f>
        <v>0.0663716814159292</v>
      </c>
      <c r="AA38" s="20" t="n">
        <f aca="false">U38/AE38</f>
        <v>0.867256637168142</v>
      </c>
      <c r="AB38" s="24" t="n">
        <v>30.0728</v>
      </c>
      <c r="AC38" s="24" t="n">
        <v>22.68</v>
      </c>
      <c r="AD38" s="17" t="n">
        <v>66</v>
      </c>
      <c r="AE38" s="20" t="n">
        <v>226</v>
      </c>
      <c r="AF38" s="9" t="n">
        <v>1.81954393554187</v>
      </c>
      <c r="AG38" s="9" t="n">
        <v>2.3541084391474</v>
      </c>
      <c r="AH38" s="9" t="n">
        <v>344</v>
      </c>
      <c r="AI38" s="9" t="n">
        <v>6.15</v>
      </c>
      <c r="AJ38" s="9" t="n">
        <v>5.91</v>
      </c>
      <c r="AK38" s="9" t="n">
        <v>-1.7</v>
      </c>
      <c r="AL38" s="9" t="n">
        <v>306.31</v>
      </c>
      <c r="AM38" s="9" t="n">
        <v>6.19</v>
      </c>
      <c r="AN38" s="9" t="n">
        <v>3.67</v>
      </c>
      <c r="AO38" s="9" t="n">
        <v>-4.99</v>
      </c>
      <c r="AP38" s="9" t="n">
        <v>5.35</v>
      </c>
      <c r="AQ38" s="9"/>
      <c r="AR38" s="9" t="n">
        <v>2.4</v>
      </c>
      <c r="AS38" s="25" t="n">
        <v>0.056</v>
      </c>
      <c r="AT38" s="25" t="n">
        <v>0.82</v>
      </c>
      <c r="AU38" s="25" t="n">
        <v>0.005</v>
      </c>
      <c r="AV38" s="25" t="n">
        <v>0.036</v>
      </c>
      <c r="AW38" s="25" t="n">
        <v>1.5</v>
      </c>
      <c r="AX38" s="25" t="n">
        <v>13000</v>
      </c>
      <c r="AY38" s="25" t="n">
        <v>95.9</v>
      </c>
      <c r="AZ38" s="25" t="n">
        <v>24600</v>
      </c>
      <c r="BA38" s="25" t="n">
        <v>10</v>
      </c>
      <c r="BB38" s="25" t="n">
        <v>0.09</v>
      </c>
      <c r="BC38" s="17" t="n">
        <v>0.088</v>
      </c>
      <c r="BD38" s="9" t="n">
        <v>220</v>
      </c>
      <c r="BE38" s="9" t="n">
        <v>0</v>
      </c>
      <c r="BF38" s="9" t="n">
        <v>660</v>
      </c>
      <c r="BG38" s="9" t="n">
        <v>0.025</v>
      </c>
      <c r="BH38" s="17" t="n">
        <v>0.129</v>
      </c>
      <c r="BI38" s="9" t="s">
        <v>100</v>
      </c>
      <c r="BJ38" s="9" t="s">
        <v>101</v>
      </c>
      <c r="BK38" s="9" t="s">
        <v>102</v>
      </c>
      <c r="BL38" s="9" t="n">
        <v>9.37</v>
      </c>
      <c r="BM38" s="9" t="s">
        <v>103</v>
      </c>
      <c r="BN38" s="9" t="s">
        <v>104</v>
      </c>
      <c r="BO38" s="9" t="n">
        <v>75.6</v>
      </c>
      <c r="BP38" s="9" t="s">
        <v>105</v>
      </c>
      <c r="BQ38" s="9" t="n">
        <v>5.16</v>
      </c>
      <c r="BR38" s="9" t="n">
        <v>54.7</v>
      </c>
      <c r="BS38" s="9" t="s">
        <v>106</v>
      </c>
      <c r="BT38" s="9" t="s">
        <v>107</v>
      </c>
      <c r="BU38" s="9" t="s">
        <v>108</v>
      </c>
      <c r="BV38" s="26" t="n">
        <v>0</v>
      </c>
      <c r="BW38" s="9" t="n">
        <v>0</v>
      </c>
      <c r="BX38" s="9" t="n">
        <v>0</v>
      </c>
      <c r="BY38" s="9" t="n">
        <v>0</v>
      </c>
      <c r="BZ38" s="26" t="n">
        <f aca="false">SUM(BW38:BY38)</f>
        <v>0</v>
      </c>
      <c r="CA38" s="27" t="n">
        <v>210</v>
      </c>
      <c r="CB38" s="29" t="n">
        <v>100</v>
      </c>
      <c r="CC38" s="29" t="n">
        <v>100</v>
      </c>
      <c r="CD38" s="26" t="n">
        <f aca="false">SUM(CB38:CC38)</f>
        <v>200</v>
      </c>
      <c r="CE38" s="9" t="n">
        <v>0</v>
      </c>
      <c r="CF38" s="29" t="n">
        <v>100</v>
      </c>
      <c r="CG38" s="26" t="n">
        <f aca="false">SUM(CE38:CF38)</f>
        <v>100</v>
      </c>
      <c r="CH38" s="27" t="n">
        <v>0</v>
      </c>
      <c r="CI38" s="9" t="n">
        <v>0</v>
      </c>
      <c r="CJ38" s="29" t="n">
        <v>620</v>
      </c>
      <c r="CK38" s="26" t="n">
        <v>0</v>
      </c>
      <c r="CL38" s="29" t="n">
        <v>100</v>
      </c>
      <c r="CM38" s="9" t="n">
        <v>0</v>
      </c>
      <c r="CN38" s="29" t="n">
        <v>0</v>
      </c>
      <c r="CO38" s="9" t="n">
        <v>0</v>
      </c>
      <c r="CP38" s="26" t="n">
        <f aca="false">SUM(CL38:CO38)</f>
        <v>100</v>
      </c>
      <c r="CQ38" s="9" t="n">
        <v>0</v>
      </c>
      <c r="CR38" s="9" t="n">
        <v>0</v>
      </c>
      <c r="CS38" s="29" t="n">
        <v>100</v>
      </c>
      <c r="CT38" s="29" t="n">
        <v>100</v>
      </c>
      <c r="CU38" s="26" t="n">
        <f aca="false">SUM(CQ38:CT38)</f>
        <v>200</v>
      </c>
      <c r="CV38" s="29" t="n">
        <v>520</v>
      </c>
      <c r="CW38" s="20" t="n">
        <v>0</v>
      </c>
    </row>
    <row r="39" customFormat="false" ht="15" hidden="false" customHeight="false" outlineLevel="0" collapsed="false">
      <c r="A39" s="17" t="s">
        <v>113</v>
      </c>
      <c r="B39" s="18" t="n">
        <v>43654</v>
      </c>
      <c r="C39" s="28" t="n">
        <v>0.34375</v>
      </c>
      <c r="D39" s="17" t="s">
        <v>99</v>
      </c>
      <c r="E39" s="9" t="s">
        <v>99</v>
      </c>
      <c r="F39" s="20" t="s">
        <v>99</v>
      </c>
      <c r="G39" s="17" t="s">
        <v>99</v>
      </c>
      <c r="H39" s="9" t="s">
        <v>99</v>
      </c>
      <c r="I39" s="9" t="n">
        <v>92</v>
      </c>
      <c r="J39" s="17"/>
      <c r="K39" s="9"/>
      <c r="L39" s="9"/>
      <c r="M39" s="9"/>
      <c r="N39" s="9"/>
      <c r="O39" s="9"/>
      <c r="P39" s="17"/>
      <c r="Q39" s="9"/>
      <c r="R39" s="20"/>
      <c r="S39" s="9"/>
      <c r="T39" s="9"/>
      <c r="U39" s="9"/>
      <c r="V39" s="9"/>
      <c r="W39" s="9"/>
      <c r="X39" s="9"/>
      <c r="Y39" s="17"/>
      <c r="Z39" s="9"/>
      <c r="AA39" s="20"/>
      <c r="AB39" s="24"/>
      <c r="AC39" s="24"/>
      <c r="AD39" s="17"/>
      <c r="AE39" s="20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17"/>
      <c r="BD39" s="9"/>
      <c r="BE39" s="9"/>
      <c r="BF39" s="9"/>
      <c r="BG39" s="9"/>
      <c r="BH39" s="17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26"/>
      <c r="BW39" s="9"/>
      <c r="BX39" s="9"/>
      <c r="BY39" s="9"/>
      <c r="BZ39" s="26"/>
      <c r="CA39" s="27"/>
      <c r="CB39" s="29"/>
      <c r="CC39" s="29"/>
      <c r="CD39" s="26"/>
      <c r="CE39" s="9"/>
      <c r="CF39" s="29"/>
      <c r="CG39" s="26"/>
      <c r="CH39" s="27"/>
      <c r="CI39" s="9"/>
      <c r="CJ39" s="29"/>
      <c r="CK39" s="26"/>
      <c r="CL39" s="29"/>
      <c r="CM39" s="9"/>
      <c r="CN39" s="29"/>
      <c r="CO39" s="9"/>
      <c r="CP39" s="26"/>
      <c r="CQ39" s="9"/>
      <c r="CR39" s="9"/>
      <c r="CS39" s="29"/>
      <c r="CT39" s="29"/>
      <c r="CU39" s="26"/>
      <c r="CV39" s="29"/>
      <c r="CW39" s="20"/>
    </row>
    <row r="40" customFormat="false" ht="15" hidden="false" customHeight="false" outlineLevel="0" collapsed="false">
      <c r="A40" s="17" t="s">
        <v>113</v>
      </c>
      <c r="B40" s="18" t="n">
        <v>43684</v>
      </c>
      <c r="C40" s="28" t="n">
        <v>0.345138888888889</v>
      </c>
      <c r="D40" s="17" t="n">
        <v>72</v>
      </c>
      <c r="E40" s="9" t="s">
        <v>99</v>
      </c>
      <c r="F40" s="20" t="n">
        <v>62</v>
      </c>
      <c r="G40" s="17" t="s">
        <v>99</v>
      </c>
      <c r="H40" s="9" t="s">
        <v>99</v>
      </c>
      <c r="I40" s="9" t="n">
        <v>72</v>
      </c>
      <c r="J40" s="17" t="n">
        <v>406</v>
      </c>
      <c r="K40" s="9" t="n">
        <v>122.5</v>
      </c>
      <c r="L40" s="9" t="n">
        <v>401</v>
      </c>
      <c r="M40" s="9" t="n">
        <v>2.60852603357719</v>
      </c>
      <c r="N40" s="9" t="n">
        <v>2.08813608870055</v>
      </c>
      <c r="O40" s="9" t="n">
        <v>2.60314437262018</v>
      </c>
      <c r="P40" s="17" t="n">
        <f aca="false">J40/AD40</f>
        <v>0.436793975255514</v>
      </c>
      <c r="Q40" s="9" t="n">
        <f aca="false">K40/AD40</f>
        <v>0.131791285637439</v>
      </c>
      <c r="R40" s="20" t="n">
        <f aca="false">L40/AD40</f>
        <v>0.431414739107047</v>
      </c>
      <c r="S40" s="9" t="n">
        <v>15</v>
      </c>
      <c r="T40" s="9" t="n">
        <v>22.5</v>
      </c>
      <c r="U40" s="9" t="n">
        <v>186</v>
      </c>
      <c r="V40" s="9" t="n">
        <v>1.17609125905568</v>
      </c>
      <c r="W40" s="9" t="n">
        <v>1.35218251811136</v>
      </c>
      <c r="X40" s="9" t="n">
        <v>2.26951294421792</v>
      </c>
      <c r="Y40" s="17" t="n">
        <f aca="false">S40/AE40</f>
        <v>0.0671140939597315</v>
      </c>
      <c r="Z40" s="9" t="n">
        <f aca="false">T40/AE40</f>
        <v>0.100671140939597</v>
      </c>
      <c r="AA40" s="20" t="n">
        <f aca="false">U40/AE40</f>
        <v>0.832214765100671</v>
      </c>
      <c r="AB40" s="24" t="n">
        <v>29.7786</v>
      </c>
      <c r="AC40" s="24" t="n">
        <v>20.7</v>
      </c>
      <c r="AD40" s="17" t="n">
        <v>929.5</v>
      </c>
      <c r="AE40" s="20" t="n">
        <v>223.5</v>
      </c>
      <c r="AF40" s="9" t="n">
        <v>2.96824939410792</v>
      </c>
      <c r="AG40" s="9" t="n">
        <v>2.34927752746796</v>
      </c>
      <c r="AH40" s="9" t="n">
        <v>292.9</v>
      </c>
      <c r="AI40" s="9" t="n">
        <v>10.2</v>
      </c>
      <c r="AJ40" s="9" t="n">
        <v>3.97</v>
      </c>
      <c r="AK40" s="9" t="n">
        <v>-9.4</v>
      </c>
      <c r="AL40" s="9" t="n">
        <v>285.5</v>
      </c>
      <c r="AM40" s="9" t="n">
        <v>6.77</v>
      </c>
      <c r="AN40" s="9" t="n">
        <v>1.81</v>
      </c>
      <c r="AO40" s="9" t="n">
        <v>-6.52</v>
      </c>
      <c r="AP40" s="9" t="n">
        <v>5.5</v>
      </c>
      <c r="AQ40" s="9" t="n">
        <v>8.06</v>
      </c>
      <c r="AR40" s="9" t="n">
        <v>3.2</v>
      </c>
      <c r="AS40" s="25" t="n">
        <v>0.271</v>
      </c>
      <c r="AT40" s="25" t="n">
        <v>0.8</v>
      </c>
      <c r="AU40" s="25" t="n">
        <v>0.005</v>
      </c>
      <c r="AV40" s="25" t="n">
        <v>0.043</v>
      </c>
      <c r="AW40" s="25" t="n">
        <v>2.8</v>
      </c>
      <c r="AX40" s="25" t="n">
        <v>12000</v>
      </c>
      <c r="AY40" s="25" t="n">
        <v>103</v>
      </c>
      <c r="AZ40" s="25" t="n">
        <v>22700</v>
      </c>
      <c r="BA40" s="25" t="n">
        <v>8</v>
      </c>
      <c r="BB40" s="25" t="n">
        <v>0.09</v>
      </c>
      <c r="BC40" s="17" t="n">
        <v>0.229</v>
      </c>
      <c r="BD40" s="9" t="n">
        <v>211</v>
      </c>
      <c r="BE40" s="9" t="n">
        <v>0.091</v>
      </c>
      <c r="BF40" s="9" t="n">
        <v>667</v>
      </c>
      <c r="BG40" s="9" t="n">
        <v>0.012</v>
      </c>
      <c r="BH40" s="17" t="n">
        <v>0.056</v>
      </c>
      <c r="BI40" s="9" t="s">
        <v>100</v>
      </c>
      <c r="BJ40" s="9" t="s">
        <v>101</v>
      </c>
      <c r="BK40" s="9" t="s">
        <v>102</v>
      </c>
      <c r="BL40" s="9" t="n">
        <v>9.7</v>
      </c>
      <c r="BM40" s="9" t="s">
        <v>103</v>
      </c>
      <c r="BN40" s="9" t="s">
        <v>104</v>
      </c>
      <c r="BO40" s="9" t="n">
        <v>39.1</v>
      </c>
      <c r="BP40" s="9" t="s">
        <v>105</v>
      </c>
      <c r="BQ40" s="9" t="n">
        <v>3.85</v>
      </c>
      <c r="BR40" s="9" t="n">
        <v>53.8</v>
      </c>
      <c r="BS40" s="9" t="s">
        <v>106</v>
      </c>
      <c r="BT40" s="9" t="s">
        <v>107</v>
      </c>
      <c r="BU40" s="9" t="s">
        <v>108</v>
      </c>
      <c r="BV40" s="26" t="n">
        <v>0</v>
      </c>
      <c r="BW40" s="9" t="n">
        <v>0</v>
      </c>
      <c r="BX40" s="9" t="n">
        <v>0</v>
      </c>
      <c r="BY40" s="9" t="n">
        <v>0</v>
      </c>
      <c r="BZ40" s="26" t="n">
        <f aca="false">SUM(BW40:BY40)</f>
        <v>0</v>
      </c>
      <c r="CA40" s="26" t="n">
        <v>0</v>
      </c>
      <c r="CB40" s="9" t="n">
        <v>0</v>
      </c>
      <c r="CC40" s="9" t="n">
        <v>0</v>
      </c>
      <c r="CD40" s="26" t="n">
        <f aca="false">SUM(CB40:CC40)</f>
        <v>0</v>
      </c>
      <c r="CE40" s="9" t="n">
        <v>0</v>
      </c>
      <c r="CF40" s="9" t="n">
        <v>0</v>
      </c>
      <c r="CG40" s="26" t="n">
        <f aca="false">SUM(CE40:CF40)</f>
        <v>0</v>
      </c>
      <c r="CH40" s="26" t="n">
        <v>0</v>
      </c>
      <c r="CI40" s="9" t="n">
        <v>0</v>
      </c>
      <c r="CJ40" s="9" t="n">
        <v>0</v>
      </c>
      <c r="CK40" s="26" t="n">
        <v>0</v>
      </c>
      <c r="CL40" s="9" t="n">
        <v>0</v>
      </c>
      <c r="CM40" s="9" t="n">
        <v>0</v>
      </c>
      <c r="CN40" s="9" t="n">
        <v>0</v>
      </c>
      <c r="CO40" s="9" t="n">
        <v>0</v>
      </c>
      <c r="CP40" s="26" t="n">
        <f aca="false">SUM(CL40:CO40)</f>
        <v>0</v>
      </c>
      <c r="CQ40" s="9" t="n">
        <v>0</v>
      </c>
      <c r="CR40" s="9" t="n">
        <v>0</v>
      </c>
      <c r="CS40" s="9" t="n">
        <v>0</v>
      </c>
      <c r="CT40" s="9" t="n">
        <v>0</v>
      </c>
      <c r="CU40" s="26" t="n">
        <f aca="false">SUM(CQ40:CT40)</f>
        <v>0</v>
      </c>
      <c r="CV40" s="9" t="n">
        <v>0</v>
      </c>
      <c r="CW40" s="20" t="n">
        <v>0</v>
      </c>
    </row>
    <row r="41" customFormat="false" ht="15" hidden="false" customHeight="false" outlineLevel="0" collapsed="false">
      <c r="A41" s="17" t="s">
        <v>113</v>
      </c>
      <c r="B41" s="18" t="n">
        <v>43684</v>
      </c>
      <c r="C41" s="28" t="n">
        <v>0.345138888888889</v>
      </c>
      <c r="D41" s="17" t="n">
        <v>740</v>
      </c>
      <c r="E41" s="9" t="n">
        <v>230</v>
      </c>
      <c r="F41" s="20" t="n">
        <v>740</v>
      </c>
      <c r="G41" s="17" t="s">
        <v>99</v>
      </c>
      <c r="H41" s="9" t="n">
        <v>30</v>
      </c>
      <c r="I41" s="9" t="n">
        <v>300</v>
      </c>
      <c r="J41" s="17"/>
      <c r="K41" s="9"/>
      <c r="L41" s="9"/>
      <c r="M41" s="9"/>
      <c r="N41" s="9"/>
      <c r="O41" s="9"/>
      <c r="P41" s="17"/>
      <c r="Q41" s="9"/>
      <c r="R41" s="20"/>
      <c r="S41" s="9"/>
      <c r="T41" s="9"/>
      <c r="U41" s="9"/>
      <c r="V41" s="9"/>
      <c r="W41" s="9"/>
      <c r="X41" s="9"/>
      <c r="Y41" s="17"/>
      <c r="Z41" s="9"/>
      <c r="AA41" s="20"/>
      <c r="AB41" s="24"/>
      <c r="AC41" s="24"/>
      <c r="AD41" s="17"/>
      <c r="AE41" s="20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17"/>
      <c r="BD41" s="9"/>
      <c r="BE41" s="9"/>
      <c r="BF41" s="9"/>
      <c r="BG41" s="9"/>
      <c r="BH41" s="17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26"/>
      <c r="BW41" s="9"/>
      <c r="BX41" s="9"/>
      <c r="BY41" s="9"/>
      <c r="BZ41" s="26"/>
      <c r="CA41" s="26"/>
      <c r="CB41" s="9"/>
      <c r="CC41" s="9"/>
      <c r="CD41" s="26"/>
      <c r="CE41" s="9"/>
      <c r="CF41" s="9"/>
      <c r="CG41" s="26"/>
      <c r="CH41" s="26"/>
      <c r="CI41" s="9"/>
      <c r="CJ41" s="9"/>
      <c r="CK41" s="26"/>
      <c r="CL41" s="9"/>
      <c r="CM41" s="9"/>
      <c r="CN41" s="9"/>
      <c r="CO41" s="9"/>
      <c r="CP41" s="26"/>
      <c r="CQ41" s="9"/>
      <c r="CR41" s="9"/>
      <c r="CS41" s="9"/>
      <c r="CT41" s="9"/>
      <c r="CU41" s="26"/>
      <c r="CV41" s="9"/>
      <c r="CW41" s="20"/>
    </row>
    <row r="42" customFormat="false" ht="15" hidden="false" customHeight="false" outlineLevel="0" collapsed="false">
      <c r="A42" s="17" t="s">
        <v>113</v>
      </c>
      <c r="B42" s="18" t="n">
        <v>43712</v>
      </c>
      <c r="C42" s="28" t="n">
        <v>0.329861111111111</v>
      </c>
      <c r="D42" s="17" t="s">
        <v>99</v>
      </c>
      <c r="E42" s="9" t="s">
        <v>99</v>
      </c>
      <c r="F42" s="20" t="s">
        <v>99</v>
      </c>
      <c r="G42" s="17" t="s">
        <v>99</v>
      </c>
      <c r="H42" s="9" t="s">
        <v>99</v>
      </c>
      <c r="I42" s="9" t="n">
        <v>92</v>
      </c>
      <c r="J42" s="17" t="n">
        <v>15</v>
      </c>
      <c r="K42" s="9" t="n">
        <v>15</v>
      </c>
      <c r="L42" s="9" t="n">
        <v>15</v>
      </c>
      <c r="M42" s="9" t="n">
        <v>1.17609125905568</v>
      </c>
      <c r="N42" s="9" t="n">
        <v>1.17609125905568</v>
      </c>
      <c r="O42" s="9" t="n">
        <v>1.17609125905568</v>
      </c>
      <c r="P42" s="17" t="n">
        <f aca="false">J42/AD42</f>
        <v>0.333333333333333</v>
      </c>
      <c r="Q42" s="9" t="n">
        <f aca="false">K42/AD42</f>
        <v>0.333333333333333</v>
      </c>
      <c r="R42" s="20" t="n">
        <f aca="false">L42/AD42</f>
        <v>0.333333333333333</v>
      </c>
      <c r="S42" s="9" t="n">
        <v>15</v>
      </c>
      <c r="T42" s="9" t="n">
        <v>15</v>
      </c>
      <c r="U42" s="9" t="n">
        <v>92</v>
      </c>
      <c r="V42" s="9" t="n">
        <v>1.17609125905568</v>
      </c>
      <c r="W42" s="9" t="n">
        <v>1.17609125905568</v>
      </c>
      <c r="X42" s="9" t="n">
        <v>1.96378782734556</v>
      </c>
      <c r="Y42" s="17" t="n">
        <f aca="false">S42/AE42</f>
        <v>0.122950819672131</v>
      </c>
      <c r="Z42" s="9" t="n">
        <f aca="false">T42/AE42</f>
        <v>0.122950819672131</v>
      </c>
      <c r="AA42" s="20" t="n">
        <f aca="false">U42/AE42</f>
        <v>0.754098360655738</v>
      </c>
      <c r="AB42" s="24" t="n">
        <v>29.6292</v>
      </c>
      <c r="AC42" s="24" t="n">
        <v>21.605</v>
      </c>
      <c r="AD42" s="17" t="n">
        <v>45</v>
      </c>
      <c r="AE42" s="20" t="n">
        <v>122</v>
      </c>
      <c r="AF42" s="9" t="n">
        <v>1.65321251377534</v>
      </c>
      <c r="AG42" s="9" t="n">
        <v>2.08635983067475</v>
      </c>
      <c r="AH42" s="9" t="n">
        <v>18.35</v>
      </c>
      <c r="AI42" s="9" t="n">
        <v>7.32</v>
      </c>
      <c r="AJ42" s="9" t="n">
        <v>6.95</v>
      </c>
      <c r="AK42" s="9" t="n">
        <v>2.3</v>
      </c>
      <c r="AL42" s="9" t="n">
        <v>17.49</v>
      </c>
      <c r="AM42" s="9" t="n">
        <v>8.74</v>
      </c>
      <c r="AN42" s="9" t="n">
        <v>8.34</v>
      </c>
      <c r="AO42" s="9" t="n">
        <v>2.63</v>
      </c>
      <c r="AP42" s="9" t="n">
        <v>4.81</v>
      </c>
      <c r="AQ42" s="9" t="n">
        <v>8.2</v>
      </c>
      <c r="AR42" s="9" t="n">
        <v>3.1</v>
      </c>
      <c r="AS42" s="25" t="n">
        <v>0.02</v>
      </c>
      <c r="AT42" s="25" t="n">
        <v>0.77</v>
      </c>
      <c r="AU42" s="25" t="n">
        <v>0.005</v>
      </c>
      <c r="AV42" s="25" t="n">
        <v>0.041</v>
      </c>
      <c r="AW42" s="25" t="n">
        <v>1</v>
      </c>
      <c r="AX42" s="25" t="n">
        <v>12000</v>
      </c>
      <c r="AY42" s="25" t="n">
        <v>64.9</v>
      </c>
      <c r="AZ42" s="25" t="n">
        <v>23300</v>
      </c>
      <c r="BA42" s="25" t="n">
        <v>6</v>
      </c>
      <c r="BB42" s="25" t="n">
        <v>0.09</v>
      </c>
      <c r="BC42" s="17" t="n">
        <v>0.112</v>
      </c>
      <c r="BD42" s="9" t="n">
        <v>222</v>
      </c>
      <c r="BE42" s="9" t="n">
        <v>0.098</v>
      </c>
      <c r="BF42" s="9" t="n">
        <v>719</v>
      </c>
      <c r="BG42" s="9" t="n">
        <v>0.018</v>
      </c>
      <c r="BH42" s="17" t="n">
        <v>0.087</v>
      </c>
      <c r="BI42" s="9" t="s">
        <v>100</v>
      </c>
      <c r="BJ42" s="9" t="s">
        <v>101</v>
      </c>
      <c r="BK42" s="9" t="s">
        <v>102</v>
      </c>
      <c r="BL42" s="9" t="n">
        <v>10.9</v>
      </c>
      <c r="BM42" s="9" t="s">
        <v>103</v>
      </c>
      <c r="BN42" s="9" t="s">
        <v>104</v>
      </c>
      <c r="BO42" s="9" t="n">
        <v>50</v>
      </c>
      <c r="BP42" s="9" t="s">
        <v>105</v>
      </c>
      <c r="BQ42" s="9" t="s">
        <v>112</v>
      </c>
      <c r="BR42" s="9" t="n">
        <v>59.6</v>
      </c>
      <c r="BS42" s="9" t="s">
        <v>106</v>
      </c>
      <c r="BT42" s="9" t="s">
        <v>107</v>
      </c>
      <c r="BU42" s="9" t="s">
        <v>108</v>
      </c>
      <c r="BV42" s="26" t="n">
        <v>0</v>
      </c>
      <c r="BW42" s="9" t="n">
        <v>0</v>
      </c>
      <c r="BX42" s="9" t="n">
        <v>0</v>
      </c>
      <c r="BY42" s="29" t="n">
        <v>100</v>
      </c>
      <c r="BZ42" s="26" t="n">
        <f aca="false">SUM(BW42:BY42)</f>
        <v>100</v>
      </c>
      <c r="CA42" s="27" t="n">
        <v>100</v>
      </c>
      <c r="CB42" s="9" t="n">
        <v>0</v>
      </c>
      <c r="CC42" s="9" t="n">
        <v>0</v>
      </c>
      <c r="CD42" s="26" t="n">
        <f aca="false">SUM(CB42:CC42)</f>
        <v>0</v>
      </c>
      <c r="CE42" s="9" t="n">
        <v>0</v>
      </c>
      <c r="CF42" s="9" t="n">
        <v>0</v>
      </c>
      <c r="CG42" s="26" t="n">
        <f aca="false">SUM(CE42:CF42)</f>
        <v>0</v>
      </c>
      <c r="CH42" s="26" t="n">
        <v>0</v>
      </c>
      <c r="CI42" s="9" t="n">
        <v>0</v>
      </c>
      <c r="CJ42" s="9" t="n">
        <v>0</v>
      </c>
      <c r="CK42" s="26" t="n">
        <v>0</v>
      </c>
      <c r="CL42" s="29" t="n">
        <v>100</v>
      </c>
      <c r="CM42" s="29" t="n">
        <v>210</v>
      </c>
      <c r="CN42" s="29" t="n">
        <v>1200</v>
      </c>
      <c r="CO42" s="9" t="n">
        <v>0</v>
      </c>
      <c r="CP42" s="26" t="n">
        <f aca="false">SUM(CL42:CO42)</f>
        <v>1510</v>
      </c>
      <c r="CQ42" s="9" t="n">
        <v>0</v>
      </c>
      <c r="CR42" s="9" t="n">
        <v>0</v>
      </c>
      <c r="CS42" s="9" t="n">
        <v>0</v>
      </c>
      <c r="CT42" s="9" t="n">
        <v>0</v>
      </c>
      <c r="CU42" s="26" t="n">
        <f aca="false">SUM(CQ42:CT42)</f>
        <v>0</v>
      </c>
      <c r="CV42" s="29" t="n">
        <v>5000</v>
      </c>
      <c r="CW42" s="30" t="n">
        <v>100</v>
      </c>
    </row>
    <row r="43" customFormat="false" ht="15" hidden="false" customHeight="false" outlineLevel="0" collapsed="false">
      <c r="A43" s="17" t="s">
        <v>113</v>
      </c>
      <c r="B43" s="18" t="n">
        <v>43712</v>
      </c>
      <c r="C43" s="28" t="n">
        <v>0.329861111111111</v>
      </c>
      <c r="D43" s="17" t="s">
        <v>99</v>
      </c>
      <c r="E43" s="9" t="s">
        <v>109</v>
      </c>
      <c r="F43" s="20" t="s">
        <v>99</v>
      </c>
      <c r="G43" s="17" t="s">
        <v>99</v>
      </c>
      <c r="H43" s="9" t="s">
        <v>99</v>
      </c>
      <c r="I43" s="9" t="n">
        <v>92</v>
      </c>
      <c r="J43" s="17"/>
      <c r="K43" s="9"/>
      <c r="L43" s="9"/>
      <c r="M43" s="9"/>
      <c r="N43" s="9"/>
      <c r="O43" s="9"/>
      <c r="P43" s="17"/>
      <c r="Q43" s="9"/>
      <c r="R43" s="20"/>
      <c r="S43" s="9"/>
      <c r="T43" s="9"/>
      <c r="U43" s="9"/>
      <c r="V43" s="9"/>
      <c r="W43" s="9"/>
      <c r="X43" s="9"/>
      <c r="Y43" s="17"/>
      <c r="Z43" s="9"/>
      <c r="AA43" s="20"/>
      <c r="AB43" s="24"/>
      <c r="AC43" s="24"/>
      <c r="AD43" s="17"/>
      <c r="AE43" s="20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17"/>
      <c r="BD43" s="9"/>
      <c r="BE43" s="9"/>
      <c r="BF43" s="9"/>
      <c r="BG43" s="9"/>
      <c r="BH43" s="17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26"/>
      <c r="BW43" s="9"/>
      <c r="BX43" s="9"/>
      <c r="BY43" s="29"/>
      <c r="BZ43" s="26"/>
      <c r="CA43" s="27"/>
      <c r="CB43" s="9"/>
      <c r="CC43" s="9"/>
      <c r="CD43" s="26"/>
      <c r="CE43" s="9"/>
      <c r="CF43" s="9"/>
      <c r="CG43" s="26"/>
      <c r="CH43" s="26"/>
      <c r="CI43" s="9"/>
      <c r="CJ43" s="9"/>
      <c r="CK43" s="26"/>
      <c r="CL43" s="29"/>
      <c r="CM43" s="29"/>
      <c r="CN43" s="29"/>
      <c r="CO43" s="9"/>
      <c r="CP43" s="26"/>
      <c r="CQ43" s="9"/>
      <c r="CR43" s="9"/>
      <c r="CS43" s="9"/>
      <c r="CT43" s="9"/>
      <c r="CU43" s="26"/>
      <c r="CV43" s="29"/>
      <c r="CW43" s="30"/>
    </row>
    <row r="44" customFormat="false" ht="15" hidden="false" customHeight="false" outlineLevel="0" collapsed="false">
      <c r="A44" s="17" t="s">
        <v>113</v>
      </c>
      <c r="B44" s="18" t="n">
        <v>43739</v>
      </c>
      <c r="C44" s="28" t="n">
        <v>0.335416666666667</v>
      </c>
      <c r="D44" s="17" t="s">
        <v>109</v>
      </c>
      <c r="E44" s="9" t="s">
        <v>109</v>
      </c>
      <c r="F44" s="20" t="s">
        <v>109</v>
      </c>
      <c r="G44" s="17" t="s">
        <v>109</v>
      </c>
      <c r="H44" s="9" t="s">
        <v>109</v>
      </c>
      <c r="I44" s="9" t="s">
        <v>109</v>
      </c>
      <c r="J44" s="17" t="n">
        <v>15</v>
      </c>
      <c r="K44" s="9" t="n">
        <v>15</v>
      </c>
      <c r="L44" s="9" t="n">
        <v>15</v>
      </c>
      <c r="M44" s="9" t="n">
        <v>1.17609125905568</v>
      </c>
      <c r="N44" s="9" t="n">
        <v>1.17609125905568</v>
      </c>
      <c r="O44" s="9" t="n">
        <v>1.17609125905568</v>
      </c>
      <c r="P44" s="17" t="n">
        <f aca="false">J44/AD44</f>
        <v>0.333333333333333</v>
      </c>
      <c r="Q44" s="9" t="n">
        <f aca="false">K44/AD44</f>
        <v>0.333333333333333</v>
      </c>
      <c r="R44" s="20" t="n">
        <f aca="false">L44/AD44</f>
        <v>0.333333333333333</v>
      </c>
      <c r="S44" s="9" t="n">
        <v>15</v>
      </c>
      <c r="T44" s="9" t="n">
        <v>15</v>
      </c>
      <c r="U44" s="9" t="n">
        <v>15</v>
      </c>
      <c r="V44" s="9" t="n">
        <v>1.17609125905568</v>
      </c>
      <c r="W44" s="9" t="n">
        <v>1.17609125905568</v>
      </c>
      <c r="X44" s="9" t="n">
        <v>1.17609125905568</v>
      </c>
      <c r="Y44" s="17" t="n">
        <f aca="false">S44/AE44</f>
        <v>0.333333333333333</v>
      </c>
      <c r="Z44" s="9" t="n">
        <f aca="false">T44/AE44</f>
        <v>0.333333333333333</v>
      </c>
      <c r="AA44" s="20" t="n">
        <f aca="false">U44/AE44</f>
        <v>0.333333333333333</v>
      </c>
      <c r="AB44" s="24" t="n">
        <v>29.0585</v>
      </c>
      <c r="AC44" s="24" t="n">
        <v>26.48</v>
      </c>
      <c r="AD44" s="17" t="n">
        <v>45</v>
      </c>
      <c r="AE44" s="20" t="n">
        <v>45</v>
      </c>
      <c r="AF44" s="9" t="n">
        <v>1.65321251377534</v>
      </c>
      <c r="AG44" s="9" t="n">
        <v>1.65321251377534</v>
      </c>
      <c r="AH44" s="9" t="n">
        <v>16.02</v>
      </c>
      <c r="AI44" s="9" t="n">
        <v>11.18</v>
      </c>
      <c r="AJ44" s="9" t="n">
        <v>10.75</v>
      </c>
      <c r="AK44" s="9" t="n">
        <v>3.08</v>
      </c>
      <c r="AL44" s="9" t="n">
        <v>189.09</v>
      </c>
      <c r="AM44" s="9" t="n">
        <v>4.2</v>
      </c>
      <c r="AN44" s="9" t="n">
        <v>-4.15</v>
      </c>
      <c r="AO44" s="9" t="n">
        <v>-0.66</v>
      </c>
      <c r="AP44" s="9" t="n">
        <v>4.34</v>
      </c>
      <c r="AQ44" s="9" t="n">
        <v>7.82</v>
      </c>
      <c r="AR44" s="9" t="n">
        <v>7.1</v>
      </c>
      <c r="AS44" s="25" t="n">
        <v>0.02</v>
      </c>
      <c r="AT44" s="25" t="n">
        <v>1</v>
      </c>
      <c r="AU44" s="25" t="n">
        <v>0.005</v>
      </c>
      <c r="AV44" s="25" t="n">
        <v>0.051</v>
      </c>
      <c r="AW44" s="25" t="n">
        <v>1</v>
      </c>
      <c r="AX44" s="25" t="n">
        <v>13000</v>
      </c>
      <c r="AY44" s="25" t="n">
        <v>74.6</v>
      </c>
      <c r="AZ44" s="25" t="n">
        <v>29600</v>
      </c>
      <c r="BA44" s="25" t="n">
        <v>11</v>
      </c>
      <c r="BB44" s="25" t="n">
        <v>0.09</v>
      </c>
      <c r="BC44" s="17" t="n">
        <v>0.471</v>
      </c>
      <c r="BD44" s="9" t="n">
        <v>332</v>
      </c>
      <c r="BE44" s="9" t="n">
        <v>0.37</v>
      </c>
      <c r="BF44" s="9" t="n">
        <v>1040</v>
      </c>
      <c r="BG44" s="9" t="n">
        <v>0.018</v>
      </c>
      <c r="BH44" s="17" t="n">
        <v>0.047</v>
      </c>
      <c r="BI44" s="9" t="s">
        <v>100</v>
      </c>
      <c r="BJ44" s="9" t="s">
        <v>101</v>
      </c>
      <c r="BK44" s="9" t="s">
        <v>102</v>
      </c>
      <c r="BL44" s="9" t="n">
        <v>10.4</v>
      </c>
      <c r="BM44" s="9" t="s">
        <v>103</v>
      </c>
      <c r="BN44" s="9" t="s">
        <v>104</v>
      </c>
      <c r="BO44" s="9" t="n">
        <v>35.1</v>
      </c>
      <c r="BP44" s="9" t="s">
        <v>105</v>
      </c>
      <c r="BQ44" s="9" t="n">
        <v>4.12</v>
      </c>
      <c r="BR44" s="9" t="n">
        <v>64.8</v>
      </c>
      <c r="BS44" s="9" t="s">
        <v>106</v>
      </c>
      <c r="BT44" s="9" t="s">
        <v>107</v>
      </c>
      <c r="BU44" s="9" t="s">
        <v>108</v>
      </c>
      <c r="BV44" s="26" t="n">
        <v>0</v>
      </c>
      <c r="BW44" s="9" t="n">
        <v>0</v>
      </c>
      <c r="BX44" s="9" t="n">
        <v>0</v>
      </c>
      <c r="BY44" s="9" t="n">
        <v>0</v>
      </c>
      <c r="BZ44" s="26" t="n">
        <f aca="false">SUM(BW44:BY44)</f>
        <v>0</v>
      </c>
      <c r="CA44" s="26" t="n">
        <v>0</v>
      </c>
      <c r="CB44" s="9" t="n">
        <v>0</v>
      </c>
      <c r="CC44" s="9" t="n">
        <v>0</v>
      </c>
      <c r="CD44" s="26" t="n">
        <f aca="false">SUM(CB44:CC44)</f>
        <v>0</v>
      </c>
      <c r="CE44" s="9" t="n">
        <v>0</v>
      </c>
      <c r="CF44" s="9" t="n">
        <v>0</v>
      </c>
      <c r="CG44" s="26" t="n">
        <f aca="false">SUM(CE44:CF44)</f>
        <v>0</v>
      </c>
      <c r="CH44" s="26" t="n">
        <v>0</v>
      </c>
      <c r="CI44" s="9" t="n">
        <v>0</v>
      </c>
      <c r="CJ44" s="9" t="n">
        <v>0</v>
      </c>
      <c r="CK44" s="27" t="n">
        <v>820</v>
      </c>
      <c r="CL44" s="9" t="n">
        <v>0</v>
      </c>
      <c r="CM44" s="29" t="n">
        <v>100</v>
      </c>
      <c r="CN44" s="29" t="n">
        <v>720</v>
      </c>
      <c r="CO44" s="29" t="n">
        <v>210</v>
      </c>
      <c r="CP44" s="26" t="n">
        <f aca="false">SUM(CL44:CO44)</f>
        <v>1030</v>
      </c>
      <c r="CQ44" s="29" t="n">
        <v>0</v>
      </c>
      <c r="CR44" s="9" t="n">
        <v>0</v>
      </c>
      <c r="CS44" s="9" t="n">
        <v>0</v>
      </c>
      <c r="CT44" s="9" t="n">
        <v>0</v>
      </c>
      <c r="CU44" s="26" t="n">
        <f aca="false">SUM(CQ44:CT44)</f>
        <v>0</v>
      </c>
      <c r="CV44" s="29" t="n">
        <v>4200</v>
      </c>
      <c r="CW44" s="20" t="n">
        <v>0</v>
      </c>
    </row>
    <row r="45" s="16" customFormat="true" ht="15" hidden="false" customHeight="false" outlineLevel="0" collapsed="false">
      <c r="A45" s="7" t="s">
        <v>113</v>
      </c>
      <c r="B45" s="31" t="n">
        <v>43739</v>
      </c>
      <c r="C45" s="32" t="n">
        <v>0.335416666666667</v>
      </c>
      <c r="D45" s="7" t="s">
        <v>109</v>
      </c>
      <c r="E45" s="8" t="s">
        <v>109</v>
      </c>
      <c r="F45" s="33" t="s">
        <v>109</v>
      </c>
      <c r="G45" s="7" t="s">
        <v>109</v>
      </c>
      <c r="H45" s="8" t="s">
        <v>109</v>
      </c>
      <c r="I45" s="8" t="s">
        <v>109</v>
      </c>
      <c r="J45" s="7"/>
      <c r="K45" s="8"/>
      <c r="L45" s="8"/>
      <c r="M45" s="8"/>
      <c r="N45" s="8"/>
      <c r="O45" s="8"/>
      <c r="P45" s="7"/>
      <c r="Q45" s="8"/>
      <c r="R45" s="33"/>
      <c r="S45" s="8"/>
      <c r="T45" s="8"/>
      <c r="U45" s="8"/>
      <c r="V45" s="8"/>
      <c r="W45" s="8"/>
      <c r="X45" s="8"/>
      <c r="Y45" s="7"/>
      <c r="Z45" s="8"/>
      <c r="AA45" s="33"/>
      <c r="AB45" s="34"/>
      <c r="AC45" s="34"/>
      <c r="AD45" s="7"/>
      <c r="AE45" s="33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7"/>
      <c r="BD45" s="8"/>
      <c r="BE45" s="8"/>
      <c r="BF45" s="8"/>
      <c r="BG45" s="8"/>
      <c r="BH45" s="7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35"/>
      <c r="BW45" s="8"/>
      <c r="BX45" s="8"/>
      <c r="BY45" s="8"/>
      <c r="BZ45" s="35"/>
      <c r="CA45" s="35"/>
      <c r="CB45" s="8"/>
      <c r="CC45" s="8"/>
      <c r="CD45" s="35"/>
      <c r="CE45" s="8"/>
      <c r="CF45" s="8"/>
      <c r="CG45" s="35"/>
      <c r="CH45" s="35"/>
      <c r="CI45" s="8"/>
      <c r="CJ45" s="8"/>
      <c r="CK45" s="37"/>
      <c r="CL45" s="8"/>
      <c r="CM45" s="36"/>
      <c r="CN45" s="36"/>
      <c r="CO45" s="36"/>
      <c r="CP45" s="35"/>
      <c r="CQ45" s="36"/>
      <c r="CR45" s="8"/>
      <c r="CS45" s="8"/>
      <c r="CT45" s="8"/>
      <c r="CU45" s="35"/>
      <c r="CV45" s="36"/>
      <c r="CW45" s="33"/>
    </row>
    <row r="46" customFormat="false" ht="15" hidden="false" customHeight="false" outlineLevel="0" collapsed="false">
      <c r="A46" s="17" t="s">
        <v>115</v>
      </c>
      <c r="B46" s="18" t="n">
        <v>43587</v>
      </c>
      <c r="C46" s="28" t="n">
        <v>0.374305555555555</v>
      </c>
      <c r="D46" s="17" t="s">
        <v>99</v>
      </c>
      <c r="E46" s="9" t="s">
        <v>99</v>
      </c>
      <c r="F46" s="20" t="n">
        <v>36</v>
      </c>
      <c r="G46" s="17" t="n">
        <v>36</v>
      </c>
      <c r="H46" s="9" t="s">
        <v>99</v>
      </c>
      <c r="I46" s="9" t="n">
        <v>150</v>
      </c>
      <c r="J46" s="17" t="n">
        <v>15</v>
      </c>
      <c r="K46" s="9" t="n">
        <v>15</v>
      </c>
      <c r="L46" s="9" t="n">
        <v>25.5</v>
      </c>
      <c r="M46" s="9" t="n">
        <v>1.17609125905568</v>
      </c>
      <c r="N46" s="9" t="n">
        <v>1.17609125905568</v>
      </c>
      <c r="O46" s="9" t="n">
        <v>1.40654018043396</v>
      </c>
      <c r="P46" s="17" t="n">
        <f aca="false">J46/AD46</f>
        <v>0.27027027027027</v>
      </c>
      <c r="Q46" s="9" t="n">
        <f aca="false">K46/AD46</f>
        <v>0.27027027027027</v>
      </c>
      <c r="R46" s="20" t="n">
        <f aca="false">L46/AD46</f>
        <v>0.45945945945946</v>
      </c>
      <c r="S46" s="9" t="n">
        <v>25.5</v>
      </c>
      <c r="T46" s="9" t="n">
        <v>15</v>
      </c>
      <c r="U46" s="9" t="n">
        <v>93</v>
      </c>
      <c r="V46" s="9" t="n">
        <v>1.40654018043396</v>
      </c>
      <c r="W46" s="9" t="n">
        <v>1.17609125905568</v>
      </c>
      <c r="X46" s="9" t="n">
        <v>1.96848294855394</v>
      </c>
      <c r="Y46" s="17" t="n">
        <f aca="false">S46/AE46</f>
        <v>0.191011235955056</v>
      </c>
      <c r="Z46" s="9" t="n">
        <f aca="false">T46/AE46</f>
        <v>0.112359550561798</v>
      </c>
      <c r="AA46" s="20" t="n">
        <f aca="false">U46/AE46</f>
        <v>0.696629213483146</v>
      </c>
      <c r="AB46" s="24" t="n">
        <v>23.6336</v>
      </c>
      <c r="AC46" s="24" t="n">
        <v>23.1491</v>
      </c>
      <c r="AD46" s="17" t="n">
        <v>55.5</v>
      </c>
      <c r="AE46" s="20" t="n">
        <v>133.5</v>
      </c>
      <c r="AF46" s="9" t="n">
        <v>1.74429298312268</v>
      </c>
      <c r="AG46" s="9" t="n">
        <v>2.12548126570059</v>
      </c>
      <c r="AH46" s="9" t="n">
        <v>112.7</v>
      </c>
      <c r="AI46" s="9" t="n">
        <v>10.32</v>
      </c>
      <c r="AJ46" s="9" t="n">
        <v>-3.98</v>
      </c>
      <c r="AK46" s="9" t="n">
        <v>9.52</v>
      </c>
      <c r="AL46" s="9" t="n">
        <v>96.33</v>
      </c>
      <c r="AM46" s="9" t="n">
        <v>9.04</v>
      </c>
      <c r="AN46" s="9" t="n">
        <v>-1</v>
      </c>
      <c r="AO46" s="9" t="n">
        <v>8.98</v>
      </c>
      <c r="AP46" s="9" t="n">
        <v>9</v>
      </c>
      <c r="AQ46" s="9"/>
      <c r="AR46" s="9"/>
      <c r="AS46" s="25" t="n">
        <v>0.039</v>
      </c>
      <c r="AT46" s="25" t="n">
        <v>0.82</v>
      </c>
      <c r="AU46" s="25" t="n">
        <v>0.006</v>
      </c>
      <c r="AV46" s="25" t="n">
        <v>0.017</v>
      </c>
      <c r="AW46" s="25" t="n">
        <v>1</v>
      </c>
      <c r="AX46" s="25" t="n">
        <v>14000</v>
      </c>
      <c r="AY46" s="25" t="n">
        <v>93.3</v>
      </c>
      <c r="AZ46" s="25" t="n">
        <v>23800</v>
      </c>
      <c r="BA46" s="25" t="n">
        <v>7</v>
      </c>
      <c r="BB46" s="25" t="n">
        <v>0.029</v>
      </c>
      <c r="BC46" s="17" t="n">
        <v>0.17</v>
      </c>
      <c r="BD46" s="9" t="n">
        <v>250</v>
      </c>
      <c r="BE46" s="9" t="n">
        <v>0</v>
      </c>
      <c r="BF46" s="9" t="n">
        <v>730</v>
      </c>
      <c r="BG46" s="9" t="n">
        <v>0</v>
      </c>
      <c r="BH46" s="17" t="n">
        <v>0.09</v>
      </c>
      <c r="BI46" s="9" t="s">
        <v>100</v>
      </c>
      <c r="BJ46" s="9" t="s">
        <v>101</v>
      </c>
      <c r="BK46" s="9" t="s">
        <v>102</v>
      </c>
      <c r="BL46" s="9" t="n">
        <v>9.1</v>
      </c>
      <c r="BM46" s="9" t="s">
        <v>103</v>
      </c>
      <c r="BN46" s="9" t="s">
        <v>104</v>
      </c>
      <c r="BO46" s="9" t="n">
        <v>68</v>
      </c>
      <c r="BP46" s="9" t="s">
        <v>105</v>
      </c>
      <c r="BQ46" s="9" t="s">
        <v>112</v>
      </c>
      <c r="BR46" s="9" t="n">
        <v>54</v>
      </c>
      <c r="BS46" s="9" t="s">
        <v>106</v>
      </c>
      <c r="BT46" s="9" t="s">
        <v>107</v>
      </c>
      <c r="BU46" s="9" t="s">
        <v>108</v>
      </c>
      <c r="BV46" s="26"/>
      <c r="BW46" s="9"/>
      <c r="BX46" s="29"/>
      <c r="BY46" s="9"/>
      <c r="BZ46" s="26"/>
      <c r="CA46" s="26"/>
      <c r="CB46" s="9"/>
      <c r="CC46" s="29"/>
      <c r="CD46" s="26"/>
      <c r="CE46" s="9"/>
      <c r="CF46" s="9"/>
      <c r="CG46" s="26"/>
      <c r="CH46" s="26"/>
      <c r="CI46" s="9"/>
      <c r="CJ46" s="9"/>
      <c r="CK46" s="26"/>
      <c r="CL46" s="29"/>
      <c r="CM46" s="9"/>
      <c r="CN46" s="29"/>
      <c r="CO46" s="9"/>
      <c r="CP46" s="26"/>
      <c r="CQ46" s="9"/>
      <c r="CR46" s="9"/>
      <c r="CS46" s="9"/>
      <c r="CT46" s="9"/>
      <c r="CU46" s="26"/>
      <c r="CV46" s="9"/>
      <c r="CW46" s="20"/>
    </row>
    <row r="47" customFormat="false" ht="15" hidden="false" customHeight="false" outlineLevel="0" collapsed="false">
      <c r="A47" s="17" t="s">
        <v>115</v>
      </c>
      <c r="B47" s="18" t="n">
        <v>43587</v>
      </c>
      <c r="C47" s="19" t="n">
        <v>0.374305555555555</v>
      </c>
      <c r="D47" s="17" t="s">
        <v>99</v>
      </c>
      <c r="E47" s="9" t="s">
        <v>99</v>
      </c>
      <c r="F47" s="20" t="s">
        <v>99</v>
      </c>
      <c r="G47" s="17" t="s">
        <v>99</v>
      </c>
      <c r="H47" s="9" t="s">
        <v>99</v>
      </c>
      <c r="I47" s="9" t="n">
        <v>36</v>
      </c>
      <c r="J47" s="17"/>
      <c r="K47" s="9"/>
      <c r="L47" s="9"/>
      <c r="M47" s="9"/>
      <c r="N47" s="9"/>
      <c r="O47" s="9"/>
      <c r="P47" s="17"/>
      <c r="Q47" s="9"/>
      <c r="R47" s="20"/>
      <c r="S47" s="9"/>
      <c r="T47" s="9"/>
      <c r="U47" s="9"/>
      <c r="V47" s="9"/>
      <c r="W47" s="9"/>
      <c r="X47" s="9"/>
      <c r="Y47" s="17"/>
      <c r="Z47" s="9"/>
      <c r="AA47" s="20"/>
      <c r="AB47" s="24"/>
      <c r="AC47" s="24"/>
      <c r="AD47" s="17"/>
      <c r="AE47" s="20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17"/>
      <c r="BD47" s="9"/>
      <c r="BE47" s="9"/>
      <c r="BF47" s="9"/>
      <c r="BG47" s="9"/>
      <c r="BH47" s="17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26"/>
      <c r="BW47" s="9"/>
      <c r="BX47" s="29"/>
      <c r="BY47" s="9"/>
      <c r="BZ47" s="26"/>
      <c r="CA47" s="26"/>
      <c r="CB47" s="9"/>
      <c r="CC47" s="29"/>
      <c r="CD47" s="26"/>
      <c r="CE47" s="9"/>
      <c r="CF47" s="9"/>
      <c r="CG47" s="26"/>
      <c r="CH47" s="26"/>
      <c r="CI47" s="9"/>
      <c r="CJ47" s="9"/>
      <c r="CK47" s="26"/>
      <c r="CL47" s="29"/>
      <c r="CM47" s="9"/>
      <c r="CN47" s="29"/>
      <c r="CO47" s="9"/>
      <c r="CP47" s="26"/>
      <c r="CQ47" s="9"/>
      <c r="CR47" s="9"/>
      <c r="CS47" s="9"/>
      <c r="CT47" s="9"/>
      <c r="CU47" s="26"/>
      <c r="CV47" s="9"/>
      <c r="CW47" s="20"/>
    </row>
    <row r="48" customFormat="false" ht="15" hidden="false" customHeight="false" outlineLevel="0" collapsed="false">
      <c r="A48" s="17" t="s">
        <v>115</v>
      </c>
      <c r="B48" s="18" t="n">
        <v>43620</v>
      </c>
      <c r="C48" s="28" t="n">
        <v>0.395138888888889</v>
      </c>
      <c r="D48" s="17" t="s">
        <v>99</v>
      </c>
      <c r="E48" s="9" t="n">
        <v>230</v>
      </c>
      <c r="F48" s="20" t="n">
        <v>430</v>
      </c>
      <c r="G48" s="17" t="n">
        <v>430</v>
      </c>
      <c r="H48" s="9" t="n">
        <v>740</v>
      </c>
      <c r="I48" s="9" t="n">
        <v>9300</v>
      </c>
      <c r="J48" s="17" t="n">
        <v>25.5</v>
      </c>
      <c r="K48" s="9" t="n">
        <v>230</v>
      </c>
      <c r="L48" s="9" t="n">
        <v>290</v>
      </c>
      <c r="M48" s="9" t="n">
        <v>1.40654018043396</v>
      </c>
      <c r="N48" s="9" t="n">
        <v>2.36172783601759</v>
      </c>
      <c r="O48" s="9" t="n">
        <v>2.46239799789896</v>
      </c>
      <c r="P48" s="17" t="n">
        <f aca="false">J48/AD48</f>
        <v>0.0467461044912924</v>
      </c>
      <c r="Q48" s="9" t="n">
        <f aca="false">K48/AD48</f>
        <v>0.421631530705775</v>
      </c>
      <c r="R48" s="20" t="n">
        <f aca="false">L48/AD48</f>
        <v>0.531622364802933</v>
      </c>
      <c r="S48" s="9" t="n">
        <v>261</v>
      </c>
      <c r="T48" s="9" t="n">
        <v>485</v>
      </c>
      <c r="U48" s="9" t="n">
        <v>5400</v>
      </c>
      <c r="V48" s="9" t="n">
        <v>2.41664050733828</v>
      </c>
      <c r="W48" s="9" t="n">
        <v>2.68574173860226</v>
      </c>
      <c r="X48" s="9" t="n">
        <v>3.73239375982297</v>
      </c>
      <c r="Y48" s="17" t="n">
        <f aca="false">S48/AE48</f>
        <v>0.0424666449723397</v>
      </c>
      <c r="Z48" s="9" t="n">
        <f aca="false">T48/AE48</f>
        <v>0.0789131142206313</v>
      </c>
      <c r="AA48" s="20" t="n">
        <f aca="false">U48/AE48</f>
        <v>0.878620240807029</v>
      </c>
      <c r="AB48" s="24" t="n">
        <v>27.2687</v>
      </c>
      <c r="AC48" s="24" t="n">
        <v>22.677</v>
      </c>
      <c r="AD48" s="17" t="n">
        <v>545.5</v>
      </c>
      <c r="AE48" s="20" t="n">
        <v>6146</v>
      </c>
      <c r="AF48" s="9" t="n">
        <v>2.73679475492436</v>
      </c>
      <c r="AG48" s="9" t="n">
        <v>3.78859255592036</v>
      </c>
      <c r="AH48" s="9" t="n">
        <v>43.68</v>
      </c>
      <c r="AI48" s="9" t="n">
        <v>4.9</v>
      </c>
      <c r="AJ48" s="9" t="n">
        <v>3.54</v>
      </c>
      <c r="AK48" s="9" t="n">
        <v>3.38</v>
      </c>
      <c r="AL48" s="9" t="n">
        <v>207.39</v>
      </c>
      <c r="AM48" s="9" t="n">
        <v>4.37</v>
      </c>
      <c r="AN48" s="9" t="n">
        <v>-3.88</v>
      </c>
      <c r="AO48" s="9" t="n">
        <v>-2.01</v>
      </c>
      <c r="AP48" s="9" t="n">
        <v>8.7</v>
      </c>
      <c r="AQ48" s="9"/>
      <c r="AR48" s="9"/>
      <c r="AS48" s="25" t="n">
        <v>0.02</v>
      </c>
      <c r="AT48" s="25" t="n">
        <v>1.2</v>
      </c>
      <c r="AU48" s="25" t="n">
        <v>0.005</v>
      </c>
      <c r="AV48" s="25" t="n">
        <v>0.063</v>
      </c>
      <c r="AW48" s="25" t="n">
        <v>1</v>
      </c>
      <c r="AX48" s="25" t="n">
        <v>14000</v>
      </c>
      <c r="AY48" s="25" t="n">
        <v>64.4</v>
      </c>
      <c r="AZ48" s="25" t="n">
        <v>25700</v>
      </c>
      <c r="BA48" s="25" t="n">
        <v>3</v>
      </c>
      <c r="BB48" s="25" t="n">
        <v>0.09</v>
      </c>
      <c r="BC48" s="17"/>
      <c r="BD48" s="9"/>
      <c r="BE48" s="9"/>
      <c r="BF48" s="9"/>
      <c r="BG48" s="9"/>
      <c r="BH48" s="17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26" t="n">
        <v>0</v>
      </c>
      <c r="BW48" s="9" t="n">
        <v>0</v>
      </c>
      <c r="BX48" s="9" t="n">
        <v>0</v>
      </c>
      <c r="BY48" s="9" t="n">
        <v>0</v>
      </c>
      <c r="BZ48" s="26" t="n">
        <f aca="false">SUM(BW48:BY48)</f>
        <v>0</v>
      </c>
      <c r="CA48" s="26" t="n">
        <v>0</v>
      </c>
      <c r="CB48" s="9" t="n">
        <v>0</v>
      </c>
      <c r="CC48" s="9" t="n">
        <v>0</v>
      </c>
      <c r="CD48" s="26" t="n">
        <f aca="false">SUM(CB48:CC48)</f>
        <v>0</v>
      </c>
      <c r="CE48" s="9" t="n">
        <v>0</v>
      </c>
      <c r="CF48" s="9" t="n">
        <v>0</v>
      </c>
      <c r="CG48" s="26" t="n">
        <f aca="false">SUM(CE48:CF48)</f>
        <v>0</v>
      </c>
      <c r="CH48" s="26" t="n">
        <v>0</v>
      </c>
      <c r="CI48" s="9" t="n">
        <v>0</v>
      </c>
      <c r="CJ48" s="9" t="n">
        <v>0</v>
      </c>
      <c r="CK48" s="26" t="n">
        <v>0</v>
      </c>
      <c r="CL48" s="9" t="n">
        <v>0</v>
      </c>
      <c r="CM48" s="9" t="n">
        <v>0</v>
      </c>
      <c r="CN48" s="9" t="n">
        <v>0</v>
      </c>
      <c r="CO48" s="9" t="n">
        <v>0</v>
      </c>
      <c r="CP48" s="26" t="n">
        <f aca="false">SUM(CL48:CO48)</f>
        <v>0</v>
      </c>
      <c r="CQ48" s="9" t="n">
        <v>0</v>
      </c>
      <c r="CR48" s="9" t="n">
        <v>0</v>
      </c>
      <c r="CS48" s="9" t="n">
        <v>0</v>
      </c>
      <c r="CT48" s="9" t="n">
        <v>0</v>
      </c>
      <c r="CU48" s="26" t="n">
        <f aca="false">SUM(CQ48:CT48)</f>
        <v>0</v>
      </c>
      <c r="CV48" s="9" t="n">
        <v>0</v>
      </c>
      <c r="CW48" s="20" t="n">
        <v>0</v>
      </c>
    </row>
    <row r="49" customFormat="false" ht="15" hidden="false" customHeight="false" outlineLevel="0" collapsed="false">
      <c r="A49" s="17" t="s">
        <v>115</v>
      </c>
      <c r="B49" s="18" t="n">
        <v>43620</v>
      </c>
      <c r="C49" s="28" t="n">
        <v>0.395138888888889</v>
      </c>
      <c r="D49" s="17" t="n">
        <v>36</v>
      </c>
      <c r="E49" s="9" t="n">
        <v>230</v>
      </c>
      <c r="F49" s="20" t="n">
        <v>150</v>
      </c>
      <c r="G49" s="17" t="n">
        <v>92</v>
      </c>
      <c r="H49" s="9" t="n">
        <v>230</v>
      </c>
      <c r="I49" s="9" t="n">
        <v>1500</v>
      </c>
      <c r="J49" s="17"/>
      <c r="K49" s="9"/>
      <c r="L49" s="9"/>
      <c r="M49" s="9"/>
      <c r="N49" s="9"/>
      <c r="O49" s="9"/>
      <c r="P49" s="17"/>
      <c r="Q49" s="9"/>
      <c r="R49" s="20"/>
      <c r="S49" s="9"/>
      <c r="T49" s="9"/>
      <c r="U49" s="9"/>
      <c r="V49" s="9"/>
      <c r="W49" s="9"/>
      <c r="X49" s="9"/>
      <c r="Y49" s="17"/>
      <c r="Z49" s="9"/>
      <c r="AA49" s="20"/>
      <c r="AB49" s="24"/>
      <c r="AC49" s="24"/>
      <c r="AD49" s="17"/>
      <c r="AE49" s="20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17"/>
      <c r="BD49" s="9"/>
      <c r="BE49" s="9"/>
      <c r="BF49" s="9"/>
      <c r="BG49" s="9"/>
      <c r="BH49" s="17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26"/>
      <c r="BW49" s="9"/>
      <c r="BX49" s="9"/>
      <c r="BY49" s="9"/>
      <c r="BZ49" s="26"/>
      <c r="CA49" s="26"/>
      <c r="CB49" s="9"/>
      <c r="CC49" s="9"/>
      <c r="CD49" s="26"/>
      <c r="CE49" s="9"/>
      <c r="CF49" s="9"/>
      <c r="CG49" s="26"/>
      <c r="CH49" s="26"/>
      <c r="CI49" s="9"/>
      <c r="CJ49" s="9"/>
      <c r="CK49" s="26"/>
      <c r="CL49" s="9"/>
      <c r="CM49" s="9"/>
      <c r="CN49" s="9"/>
      <c r="CO49" s="9"/>
      <c r="CP49" s="26"/>
      <c r="CQ49" s="9"/>
      <c r="CR49" s="9"/>
      <c r="CS49" s="9"/>
      <c r="CT49" s="9"/>
      <c r="CU49" s="26"/>
      <c r="CV49" s="9"/>
      <c r="CW49" s="20"/>
    </row>
    <row r="50" customFormat="false" ht="15" hidden="false" customHeight="false" outlineLevel="0" collapsed="false">
      <c r="A50" s="17" t="s">
        <v>115</v>
      </c>
      <c r="B50" s="18" t="n">
        <v>43654</v>
      </c>
      <c r="C50" s="28" t="n">
        <v>0.414583333333333</v>
      </c>
      <c r="D50" s="17" t="s">
        <v>99</v>
      </c>
      <c r="E50" s="9" t="s">
        <v>99</v>
      </c>
      <c r="F50" s="20" t="n">
        <v>2100</v>
      </c>
      <c r="G50" s="17" t="s">
        <v>99</v>
      </c>
      <c r="H50" s="9" t="n">
        <v>30</v>
      </c>
      <c r="I50" s="9" t="n">
        <v>2100</v>
      </c>
      <c r="J50" s="17" t="n">
        <v>25.5</v>
      </c>
      <c r="K50" s="9" t="n">
        <v>15</v>
      </c>
      <c r="L50" s="9" t="n">
        <v>1068</v>
      </c>
      <c r="M50" s="9" t="n">
        <v>1.40654018043396</v>
      </c>
      <c r="N50" s="9" t="n">
        <v>1.17609125905568</v>
      </c>
      <c r="O50" s="9" t="n">
        <v>3.02857125269254</v>
      </c>
      <c r="P50" s="17" t="n">
        <f aca="false">J50/AD50</f>
        <v>0.0230040595399188</v>
      </c>
      <c r="Q50" s="9" t="n">
        <f aca="false">K50/AD50</f>
        <v>0.013531799729364</v>
      </c>
      <c r="R50" s="20" t="n">
        <f aca="false">L50/AD50</f>
        <v>0.963464140730717</v>
      </c>
      <c r="S50" s="9" t="n">
        <v>122.5</v>
      </c>
      <c r="T50" s="9" t="n">
        <v>61</v>
      </c>
      <c r="U50" s="9" t="n">
        <v>1057.5</v>
      </c>
      <c r="V50" s="9" t="n">
        <v>2.08813608870055</v>
      </c>
      <c r="W50" s="9" t="n">
        <v>1.78532983501077</v>
      </c>
      <c r="X50" s="9" t="n">
        <v>3.02428037604708</v>
      </c>
      <c r="Y50" s="17" t="n">
        <f aca="false">S50/AE50</f>
        <v>0.0987107171635778</v>
      </c>
      <c r="Z50" s="9" t="n">
        <f aca="false">T50/AE50</f>
        <v>0.0491539081385979</v>
      </c>
      <c r="AA50" s="20" t="n">
        <f aca="false">U50/AE50</f>
        <v>0.852135374697824</v>
      </c>
      <c r="AB50" s="24" t="n">
        <v>25.0386</v>
      </c>
      <c r="AC50" s="24" t="n">
        <v>31.6734</v>
      </c>
      <c r="AD50" s="17" t="n">
        <v>1108.5</v>
      </c>
      <c r="AE50" s="20" t="n">
        <v>1241</v>
      </c>
      <c r="AF50" s="9" t="n">
        <v>3.04473569745051</v>
      </c>
      <c r="AG50" s="9" t="n">
        <v>3.09377178149873</v>
      </c>
      <c r="AH50" s="9" t="n">
        <v>35.32</v>
      </c>
      <c r="AI50" s="9" t="n">
        <v>1.22</v>
      </c>
      <c r="AJ50" s="9" t="n">
        <v>1</v>
      </c>
      <c r="AK50" s="9" t="n">
        <v>0.71</v>
      </c>
      <c r="AL50" s="9" t="n">
        <v>277.74</v>
      </c>
      <c r="AM50" s="9" t="n">
        <v>6.26</v>
      </c>
      <c r="AN50" s="9" t="n">
        <v>0.84</v>
      </c>
      <c r="AO50" s="9" t="n">
        <v>-6.2</v>
      </c>
      <c r="AP50" s="9" t="n">
        <v>7.84</v>
      </c>
      <c r="AQ50" s="9"/>
      <c r="AR50" s="9" t="n">
        <v>6.2</v>
      </c>
      <c r="AS50" s="25" t="n">
        <v>0.123</v>
      </c>
      <c r="AT50" s="25" t="n">
        <v>0.97</v>
      </c>
      <c r="AU50" s="25" t="n">
        <v>0.067</v>
      </c>
      <c r="AV50" s="25" t="n">
        <v>0.05</v>
      </c>
      <c r="AW50" s="25" t="n">
        <v>1</v>
      </c>
      <c r="AX50" s="25" t="n">
        <v>19000</v>
      </c>
      <c r="AY50" s="25" t="n">
        <v>113</v>
      </c>
      <c r="AZ50" s="25" t="n">
        <v>35200</v>
      </c>
      <c r="BA50" s="25" t="n">
        <v>12</v>
      </c>
      <c r="BB50" s="25" t="n">
        <v>0.09</v>
      </c>
      <c r="BC50" s="17" t="n">
        <v>0.125</v>
      </c>
      <c r="BD50" s="9" t="n">
        <v>290</v>
      </c>
      <c r="BE50" s="9" t="n">
        <v>0.059</v>
      </c>
      <c r="BF50" s="9" t="n">
        <v>1000</v>
      </c>
      <c r="BG50" s="9" t="n">
        <v>0.015</v>
      </c>
      <c r="BH50" s="17" t="n">
        <v>0.056</v>
      </c>
      <c r="BI50" s="9" t="s">
        <v>100</v>
      </c>
      <c r="BJ50" s="9" t="s">
        <v>101</v>
      </c>
      <c r="BK50" s="9" t="s">
        <v>102</v>
      </c>
      <c r="BL50" s="9" t="n">
        <v>12.5</v>
      </c>
      <c r="BM50" s="9" t="s">
        <v>103</v>
      </c>
      <c r="BN50" s="9" t="s">
        <v>104</v>
      </c>
      <c r="BO50" s="9" t="n">
        <v>96.3</v>
      </c>
      <c r="BP50" s="9" t="s">
        <v>105</v>
      </c>
      <c r="BQ50" s="9" t="n">
        <v>4.73</v>
      </c>
      <c r="BR50" s="9" t="n">
        <v>15.7</v>
      </c>
      <c r="BS50" s="9" t="s">
        <v>106</v>
      </c>
      <c r="BT50" s="9" t="s">
        <v>107</v>
      </c>
      <c r="BU50" s="9" t="s">
        <v>108</v>
      </c>
      <c r="BV50" s="26" t="n">
        <v>0</v>
      </c>
      <c r="BW50" s="9" t="n">
        <v>0</v>
      </c>
      <c r="BX50" s="9" t="n">
        <v>0</v>
      </c>
      <c r="BY50" s="9" t="n">
        <v>0</v>
      </c>
      <c r="BZ50" s="26" t="n">
        <f aca="false">SUM(BW50:BY50)</f>
        <v>0</v>
      </c>
      <c r="CA50" s="27" t="n">
        <v>210</v>
      </c>
      <c r="CB50" s="9" t="n">
        <v>0</v>
      </c>
      <c r="CC50" s="9" t="n">
        <v>0</v>
      </c>
      <c r="CD50" s="26" t="n">
        <f aca="false">SUM(CB50:CC50)</f>
        <v>0</v>
      </c>
      <c r="CE50" s="9" t="n">
        <v>0</v>
      </c>
      <c r="CF50" s="29" t="n">
        <v>100</v>
      </c>
      <c r="CG50" s="26" t="n">
        <f aca="false">SUM(CE50:CF50)</f>
        <v>100</v>
      </c>
      <c r="CH50" s="26" t="n">
        <v>0</v>
      </c>
      <c r="CI50" s="9" t="n">
        <v>0</v>
      </c>
      <c r="CJ50" s="9" t="n">
        <v>0</v>
      </c>
      <c r="CK50" s="26" t="n">
        <v>0</v>
      </c>
      <c r="CL50" s="9" t="n">
        <v>0</v>
      </c>
      <c r="CM50" s="9" t="n">
        <v>0</v>
      </c>
      <c r="CN50" s="29" t="n">
        <v>210</v>
      </c>
      <c r="CO50" s="9" t="n">
        <v>0</v>
      </c>
      <c r="CP50" s="26" t="n">
        <f aca="false">SUM(CL50:CO50)</f>
        <v>210</v>
      </c>
      <c r="CQ50" s="9" t="n">
        <v>0</v>
      </c>
      <c r="CR50" s="9" t="n">
        <v>0</v>
      </c>
      <c r="CS50" s="9" t="n">
        <v>0</v>
      </c>
      <c r="CT50" s="9" t="n">
        <v>0</v>
      </c>
      <c r="CU50" s="26" t="n">
        <f aca="false">SUM(CQ50:CT50)</f>
        <v>0</v>
      </c>
      <c r="CV50" s="9" t="n">
        <v>0</v>
      </c>
      <c r="CW50" s="20" t="n">
        <v>0</v>
      </c>
    </row>
    <row r="51" customFormat="false" ht="15" hidden="false" customHeight="false" outlineLevel="0" collapsed="false">
      <c r="A51" s="17" t="s">
        <v>115</v>
      </c>
      <c r="B51" s="18" t="n">
        <v>43654</v>
      </c>
      <c r="C51" s="28" t="n">
        <v>0.414583333333333</v>
      </c>
      <c r="D51" s="17" t="n">
        <v>36</v>
      </c>
      <c r="E51" s="9" t="s">
        <v>99</v>
      </c>
      <c r="F51" s="20" t="n">
        <v>36</v>
      </c>
      <c r="G51" s="17" t="n">
        <v>230</v>
      </c>
      <c r="H51" s="9" t="n">
        <v>92</v>
      </c>
      <c r="I51" s="9" t="s">
        <v>99</v>
      </c>
      <c r="J51" s="17"/>
      <c r="K51" s="9"/>
      <c r="L51" s="9"/>
      <c r="M51" s="9"/>
      <c r="N51" s="9"/>
      <c r="O51" s="9"/>
      <c r="P51" s="17"/>
      <c r="Q51" s="9"/>
      <c r="R51" s="20"/>
      <c r="S51" s="9"/>
      <c r="T51" s="9"/>
      <c r="U51" s="9"/>
      <c r="V51" s="9"/>
      <c r="W51" s="9"/>
      <c r="X51" s="9"/>
      <c r="Y51" s="17"/>
      <c r="Z51" s="9"/>
      <c r="AA51" s="20"/>
      <c r="AB51" s="24"/>
      <c r="AC51" s="24"/>
      <c r="AD51" s="17"/>
      <c r="AE51" s="20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17"/>
      <c r="BD51" s="9"/>
      <c r="BE51" s="9"/>
      <c r="BF51" s="9"/>
      <c r="BG51" s="9"/>
      <c r="BH51" s="17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26"/>
      <c r="BW51" s="9"/>
      <c r="BX51" s="9"/>
      <c r="BY51" s="9"/>
      <c r="BZ51" s="26"/>
      <c r="CA51" s="27"/>
      <c r="CB51" s="9"/>
      <c r="CC51" s="9"/>
      <c r="CD51" s="26"/>
      <c r="CE51" s="9"/>
      <c r="CF51" s="29"/>
      <c r="CG51" s="26"/>
      <c r="CH51" s="26"/>
      <c r="CI51" s="9"/>
      <c r="CJ51" s="9"/>
      <c r="CK51" s="26"/>
      <c r="CL51" s="9"/>
      <c r="CM51" s="9"/>
      <c r="CN51" s="29"/>
      <c r="CO51" s="9"/>
      <c r="CP51" s="26"/>
      <c r="CQ51" s="9"/>
      <c r="CR51" s="9"/>
      <c r="CS51" s="9"/>
      <c r="CT51" s="9"/>
      <c r="CU51" s="26"/>
      <c r="CV51" s="9"/>
      <c r="CW51" s="20"/>
    </row>
    <row r="52" customFormat="false" ht="15" hidden="false" customHeight="false" outlineLevel="0" collapsed="false">
      <c r="A52" s="17" t="s">
        <v>115</v>
      </c>
      <c r="B52" s="18" t="n">
        <v>43684</v>
      </c>
      <c r="C52" s="28" t="n">
        <v>0.376388888888889</v>
      </c>
      <c r="D52" s="17" t="n">
        <v>30</v>
      </c>
      <c r="E52" s="9" t="n">
        <v>140</v>
      </c>
      <c r="F52" s="20" t="n">
        <v>92</v>
      </c>
      <c r="G52" s="17" t="s">
        <v>99</v>
      </c>
      <c r="H52" s="9" t="n">
        <v>6200</v>
      </c>
      <c r="I52" s="9" t="n">
        <v>36</v>
      </c>
      <c r="J52" s="17" t="n">
        <v>85</v>
      </c>
      <c r="K52" s="9" t="n">
        <v>77.5</v>
      </c>
      <c r="L52" s="9" t="n">
        <v>53.5</v>
      </c>
      <c r="M52" s="9" t="n">
        <v>1.92941892571429</v>
      </c>
      <c r="N52" s="9" t="n">
        <v>1.88930170250631</v>
      </c>
      <c r="O52" s="9" t="n">
        <v>1.72835378202123</v>
      </c>
      <c r="P52" s="17" t="n">
        <f aca="false">J52/AD52</f>
        <v>0.393518518518519</v>
      </c>
      <c r="Q52" s="9" t="n">
        <f aca="false">K52/AD52</f>
        <v>0.358796296296296</v>
      </c>
      <c r="R52" s="20" t="n">
        <f aca="false">L52/AD52</f>
        <v>0.247685185185185</v>
      </c>
      <c r="S52" s="9" t="n">
        <v>22.5</v>
      </c>
      <c r="T52" s="9" t="n">
        <v>3107.5</v>
      </c>
      <c r="U52" s="9" t="n">
        <v>168</v>
      </c>
      <c r="V52" s="9" t="n">
        <v>1.35218251811136</v>
      </c>
      <c r="W52" s="9" t="n">
        <v>3.49241113731368</v>
      </c>
      <c r="X52" s="9" t="n">
        <v>2.22530928172586</v>
      </c>
      <c r="Y52" s="17" t="n">
        <f aca="false">S52/AE52</f>
        <v>0.00682231655548817</v>
      </c>
      <c r="Z52" s="9" t="n">
        <f aca="false">T52/AE52</f>
        <v>0.9422377198302</v>
      </c>
      <c r="AA52" s="20" t="n">
        <f aca="false">U52/AE52</f>
        <v>0.0509399636143117</v>
      </c>
      <c r="AB52" s="24" t="n">
        <v>29.8709</v>
      </c>
      <c r="AC52" s="24" t="n">
        <v>27.7518</v>
      </c>
      <c r="AD52" s="17" t="n">
        <v>216</v>
      </c>
      <c r="AE52" s="20" t="n">
        <v>3298</v>
      </c>
      <c r="AF52" s="9" t="n">
        <v>2.33445375115093</v>
      </c>
      <c r="AG52" s="9" t="n">
        <v>3.5182506513085</v>
      </c>
      <c r="AH52" s="9" t="n">
        <v>276.4</v>
      </c>
      <c r="AI52" s="9" t="n">
        <v>7.05</v>
      </c>
      <c r="AJ52" s="9" t="n">
        <v>0.79</v>
      </c>
      <c r="AK52" s="9" t="n">
        <v>-7</v>
      </c>
      <c r="AL52" s="9" t="n">
        <v>287.36</v>
      </c>
      <c r="AM52" s="9" t="n">
        <v>7.03</v>
      </c>
      <c r="AN52" s="9" t="n">
        <v>2.1</v>
      </c>
      <c r="AO52" s="9" t="n">
        <v>-6.71</v>
      </c>
      <c r="AP52" s="9" t="n">
        <v>9.98</v>
      </c>
      <c r="AQ52" s="9" t="n">
        <v>8.09</v>
      </c>
      <c r="AR52" s="9" t="n">
        <v>1.5</v>
      </c>
      <c r="AS52" s="25" t="n">
        <v>0.02</v>
      </c>
      <c r="AT52" s="25" t="n">
        <v>1.2</v>
      </c>
      <c r="AU52" s="25" t="n">
        <v>0.005</v>
      </c>
      <c r="AV52" s="25" t="n">
        <v>0.065</v>
      </c>
      <c r="AW52" s="25" t="n">
        <v>1</v>
      </c>
      <c r="AX52" s="25" t="n">
        <v>16000</v>
      </c>
      <c r="AY52" s="25" t="n">
        <v>113</v>
      </c>
      <c r="AZ52" s="25" t="n">
        <v>29000</v>
      </c>
      <c r="BA52" s="25" t="n">
        <v>6</v>
      </c>
      <c r="BB52" s="25" t="n">
        <v>0.09</v>
      </c>
      <c r="BC52" s="17"/>
      <c r="BD52" s="9"/>
      <c r="BE52" s="9"/>
      <c r="BF52" s="9"/>
      <c r="BG52" s="9"/>
      <c r="BH52" s="17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26" t="n">
        <v>0</v>
      </c>
      <c r="BW52" s="9" t="n">
        <v>0</v>
      </c>
      <c r="BX52" s="29" t="n">
        <v>100</v>
      </c>
      <c r="BY52" s="9" t="n">
        <v>0</v>
      </c>
      <c r="BZ52" s="26" t="n">
        <f aca="false">SUM(BW52:BY52)</f>
        <v>100</v>
      </c>
      <c r="CA52" s="26" t="n">
        <v>0</v>
      </c>
      <c r="CB52" s="9" t="n">
        <v>0</v>
      </c>
      <c r="CC52" s="29" t="n">
        <v>100</v>
      </c>
      <c r="CD52" s="26" t="n">
        <f aca="false">SUM(CB52:CC52)</f>
        <v>100</v>
      </c>
      <c r="CE52" s="9" t="n">
        <v>0</v>
      </c>
      <c r="CF52" s="9" t="n">
        <v>0</v>
      </c>
      <c r="CG52" s="26" t="n">
        <f aca="false">SUM(CE52:CF52)</f>
        <v>0</v>
      </c>
      <c r="CH52" s="26" t="n">
        <v>0</v>
      </c>
      <c r="CI52" s="9" t="n">
        <v>0</v>
      </c>
      <c r="CJ52" s="9" t="n">
        <v>0</v>
      </c>
      <c r="CK52" s="26" t="n">
        <v>0</v>
      </c>
      <c r="CL52" s="29" t="n">
        <v>210</v>
      </c>
      <c r="CM52" s="9" t="n">
        <v>0</v>
      </c>
      <c r="CN52" s="29" t="n">
        <v>1400</v>
      </c>
      <c r="CO52" s="9" t="n">
        <v>0</v>
      </c>
      <c r="CP52" s="26" t="n">
        <f aca="false">SUM(CL52:CO52)</f>
        <v>1610</v>
      </c>
      <c r="CQ52" s="9" t="n">
        <v>0</v>
      </c>
      <c r="CR52" s="9" t="n">
        <v>0</v>
      </c>
      <c r="CS52" s="9" t="n">
        <v>0</v>
      </c>
      <c r="CT52" s="9" t="n">
        <v>0</v>
      </c>
      <c r="CU52" s="26" t="n">
        <f aca="false">SUM(CQ52:CT52)</f>
        <v>0</v>
      </c>
      <c r="CV52" s="9" t="n">
        <v>0</v>
      </c>
      <c r="CW52" s="20" t="n">
        <v>0</v>
      </c>
    </row>
    <row r="53" customFormat="false" ht="15" hidden="false" customHeight="false" outlineLevel="0" collapsed="false">
      <c r="A53" s="17" t="s">
        <v>115</v>
      </c>
      <c r="B53" s="18" t="n">
        <v>43684</v>
      </c>
      <c r="C53" s="28" t="n">
        <v>0.376388888888889</v>
      </c>
      <c r="D53" s="17" t="n">
        <v>140</v>
      </c>
      <c r="E53" s="9" t="s">
        <v>99</v>
      </c>
      <c r="F53" s="20" t="s">
        <v>109</v>
      </c>
      <c r="G53" s="17" t="n">
        <v>30</v>
      </c>
      <c r="H53" s="9" t="s">
        <v>99</v>
      </c>
      <c r="I53" s="9" t="n">
        <v>300</v>
      </c>
      <c r="J53" s="17"/>
      <c r="K53" s="9"/>
      <c r="L53" s="9"/>
      <c r="M53" s="9"/>
      <c r="N53" s="9"/>
      <c r="O53" s="9"/>
      <c r="P53" s="17"/>
      <c r="Q53" s="9"/>
      <c r="R53" s="20"/>
      <c r="S53" s="9"/>
      <c r="T53" s="9"/>
      <c r="U53" s="9"/>
      <c r="V53" s="9"/>
      <c r="W53" s="9"/>
      <c r="X53" s="9"/>
      <c r="Y53" s="17"/>
      <c r="Z53" s="9"/>
      <c r="AA53" s="20"/>
      <c r="AB53" s="24"/>
      <c r="AC53" s="24"/>
      <c r="AD53" s="17"/>
      <c r="AE53" s="20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17"/>
      <c r="BD53" s="9"/>
      <c r="BE53" s="9"/>
      <c r="BF53" s="9"/>
      <c r="BG53" s="9"/>
      <c r="BH53" s="17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26"/>
      <c r="BW53" s="9"/>
      <c r="BX53" s="29"/>
      <c r="BY53" s="9"/>
      <c r="BZ53" s="26"/>
      <c r="CA53" s="26"/>
      <c r="CB53" s="9"/>
      <c r="CC53" s="29"/>
      <c r="CD53" s="26"/>
      <c r="CE53" s="9"/>
      <c r="CF53" s="9"/>
      <c r="CG53" s="26"/>
      <c r="CH53" s="26"/>
      <c r="CI53" s="9"/>
      <c r="CJ53" s="9"/>
      <c r="CK53" s="26"/>
      <c r="CL53" s="29"/>
      <c r="CM53" s="9"/>
      <c r="CN53" s="29"/>
      <c r="CO53" s="9"/>
      <c r="CP53" s="26"/>
      <c r="CQ53" s="9"/>
      <c r="CR53" s="9"/>
      <c r="CS53" s="9"/>
      <c r="CT53" s="9"/>
      <c r="CU53" s="26"/>
      <c r="CV53" s="9"/>
      <c r="CW53" s="20"/>
    </row>
    <row r="54" customFormat="false" ht="15" hidden="false" customHeight="false" outlineLevel="0" collapsed="false">
      <c r="A54" s="17" t="s">
        <v>115</v>
      </c>
      <c r="B54" s="18" t="n">
        <v>43712</v>
      </c>
      <c r="C54" s="28" t="n">
        <v>0.361805555555556</v>
      </c>
      <c r="D54" s="17" t="s">
        <v>99</v>
      </c>
      <c r="E54" s="9" t="n">
        <v>36</v>
      </c>
      <c r="F54" s="20" t="s">
        <v>99</v>
      </c>
      <c r="G54" s="17" t="s">
        <v>99</v>
      </c>
      <c r="H54" s="9" t="s">
        <v>99</v>
      </c>
      <c r="I54" s="9" t="s">
        <v>99</v>
      </c>
      <c r="J54" s="17" t="n">
        <v>15</v>
      </c>
      <c r="K54" s="9" t="n">
        <v>36</v>
      </c>
      <c r="L54" s="9" t="n">
        <v>15</v>
      </c>
      <c r="M54" s="9" t="n">
        <v>1.17609125905568</v>
      </c>
      <c r="N54" s="9" t="n">
        <v>1.55630250076729</v>
      </c>
      <c r="O54" s="9" t="n">
        <v>1.17609125905568</v>
      </c>
      <c r="P54" s="17" t="n">
        <f aca="false">J54/AD54</f>
        <v>0.227272727272727</v>
      </c>
      <c r="Q54" s="9" t="n">
        <f aca="false">K54/AD54</f>
        <v>0.545454545454545</v>
      </c>
      <c r="R54" s="20" t="n">
        <f aca="false">L54/AD54</f>
        <v>0.227272727272727</v>
      </c>
      <c r="S54" s="9" t="n">
        <v>22.5</v>
      </c>
      <c r="T54" s="9" t="n">
        <v>15</v>
      </c>
      <c r="U54" s="9" t="n">
        <v>15</v>
      </c>
      <c r="V54" s="9" t="n">
        <v>1.35218251811136</v>
      </c>
      <c r="W54" s="9" t="n">
        <v>1.17609125905568</v>
      </c>
      <c r="X54" s="9" t="n">
        <v>1.17609125905568</v>
      </c>
      <c r="Y54" s="17" t="n">
        <f aca="false">S54/AE54</f>
        <v>0.428571428571429</v>
      </c>
      <c r="Z54" s="9" t="n">
        <f aca="false">T54/AE54</f>
        <v>0.285714285714286</v>
      </c>
      <c r="AA54" s="20" t="n">
        <f aca="false">U54/AE54</f>
        <v>0.285714285714286</v>
      </c>
      <c r="AB54" s="24" t="n">
        <v>30.1201</v>
      </c>
      <c r="AC54" s="24" t="n">
        <v>28.0979</v>
      </c>
      <c r="AD54" s="17" t="n">
        <v>66</v>
      </c>
      <c r="AE54" s="20" t="n">
        <v>52.5</v>
      </c>
      <c r="AF54" s="9" t="n">
        <v>1.81954393554187</v>
      </c>
      <c r="AG54" s="9" t="n">
        <v>1.72015930340596</v>
      </c>
      <c r="AH54" s="9" t="n">
        <v>12.92</v>
      </c>
      <c r="AI54" s="9" t="n">
        <v>8.07</v>
      </c>
      <c r="AJ54" s="9" t="n">
        <v>7.87</v>
      </c>
      <c r="AK54" s="9" t="n">
        <v>1.8</v>
      </c>
      <c r="AL54" s="9" t="n">
        <v>17.39</v>
      </c>
      <c r="AM54" s="9" t="n">
        <v>8.69</v>
      </c>
      <c r="AN54" s="9" t="n">
        <v>8.29</v>
      </c>
      <c r="AO54" s="9" t="n">
        <v>2.6</v>
      </c>
      <c r="AP54" s="9" t="n">
        <v>12</v>
      </c>
      <c r="AQ54" s="9" t="n">
        <v>8.17</v>
      </c>
      <c r="AR54" s="9" t="n">
        <v>0.5</v>
      </c>
      <c r="AS54" s="25" t="n">
        <v>0.02</v>
      </c>
      <c r="AT54" s="25" t="n">
        <v>0.96</v>
      </c>
      <c r="AU54" s="25" t="n">
        <v>0.005</v>
      </c>
      <c r="AV54" s="25" t="n">
        <v>0.017</v>
      </c>
      <c r="AW54" s="25" t="n">
        <v>1</v>
      </c>
      <c r="AX54" s="25" t="n">
        <v>17000</v>
      </c>
      <c r="AY54" s="25" t="n">
        <v>76.4</v>
      </c>
      <c r="AZ54" s="25" t="n">
        <v>32100</v>
      </c>
      <c r="BA54" s="25" t="n">
        <v>9</v>
      </c>
      <c r="BB54" s="25" t="n">
        <v>0.09</v>
      </c>
      <c r="BC54" s="17" t="n">
        <v>0</v>
      </c>
      <c r="BD54" s="9" t="n">
        <v>273</v>
      </c>
      <c r="BE54" s="9" t="n">
        <v>0</v>
      </c>
      <c r="BF54" s="9" t="n">
        <v>889</v>
      </c>
      <c r="BG54" s="9" t="n">
        <v>0</v>
      </c>
      <c r="BH54" s="17" t="n">
        <v>0.035</v>
      </c>
      <c r="BI54" s="9" t="s">
        <v>100</v>
      </c>
      <c r="BJ54" s="9" t="s">
        <v>101</v>
      </c>
      <c r="BK54" s="9" t="s">
        <v>102</v>
      </c>
      <c r="BL54" s="9" t="n">
        <v>12.8</v>
      </c>
      <c r="BM54" s="9" t="s">
        <v>103</v>
      </c>
      <c r="BN54" s="9" t="s">
        <v>104</v>
      </c>
      <c r="BO54" s="9" t="n">
        <v>69.2</v>
      </c>
      <c r="BP54" s="9" t="s">
        <v>105</v>
      </c>
      <c r="BQ54" s="9" t="s">
        <v>112</v>
      </c>
      <c r="BR54" s="9" t="n">
        <v>78.7</v>
      </c>
      <c r="BS54" s="9" t="s">
        <v>106</v>
      </c>
      <c r="BT54" s="9" t="s">
        <v>107</v>
      </c>
      <c r="BU54" s="9" t="s">
        <v>108</v>
      </c>
      <c r="BV54" s="26" t="n">
        <v>0</v>
      </c>
      <c r="BW54" s="9" t="n">
        <v>0</v>
      </c>
      <c r="BX54" s="9" t="n">
        <v>0</v>
      </c>
      <c r="BY54" s="29" t="n">
        <v>620</v>
      </c>
      <c r="BZ54" s="26" t="n">
        <f aca="false">SUM(BW54:BY54)</f>
        <v>620</v>
      </c>
      <c r="CA54" s="27" t="n">
        <v>620</v>
      </c>
      <c r="CB54" s="9" t="n">
        <v>0</v>
      </c>
      <c r="CC54" s="9" t="n">
        <v>0</v>
      </c>
      <c r="CD54" s="26" t="n">
        <f aca="false">SUM(CB54:CC54)</f>
        <v>0</v>
      </c>
      <c r="CE54" s="9" t="n">
        <v>0</v>
      </c>
      <c r="CF54" s="29" t="n">
        <v>310</v>
      </c>
      <c r="CG54" s="26" t="n">
        <f aca="false">SUM(CE54:CF54)</f>
        <v>310</v>
      </c>
      <c r="CH54" s="26" t="n">
        <v>0</v>
      </c>
      <c r="CI54" s="9" t="n">
        <v>0</v>
      </c>
      <c r="CJ54" s="9" t="n">
        <v>0</v>
      </c>
      <c r="CK54" s="26" t="n">
        <v>0</v>
      </c>
      <c r="CL54" s="9" t="n">
        <v>0</v>
      </c>
      <c r="CM54" s="29" t="n">
        <v>210</v>
      </c>
      <c r="CN54" s="29" t="n">
        <v>2800</v>
      </c>
      <c r="CO54" s="29" t="n">
        <v>310</v>
      </c>
      <c r="CP54" s="26" t="n">
        <f aca="false">SUM(CL54:CO54)</f>
        <v>3320</v>
      </c>
      <c r="CQ54" s="29" t="n">
        <v>100</v>
      </c>
      <c r="CR54" s="9" t="n">
        <v>0</v>
      </c>
      <c r="CS54" s="9" t="n">
        <v>0</v>
      </c>
      <c r="CT54" s="29" t="n">
        <v>100</v>
      </c>
      <c r="CU54" s="26" t="n">
        <f aca="false">SUM(CQ54:CT54)</f>
        <v>200</v>
      </c>
      <c r="CV54" s="29" t="n">
        <v>3100</v>
      </c>
      <c r="CW54" s="20" t="n">
        <v>0</v>
      </c>
    </row>
    <row r="55" customFormat="false" ht="15" hidden="false" customHeight="false" outlineLevel="0" collapsed="false">
      <c r="A55" s="17" t="s">
        <v>115</v>
      </c>
      <c r="B55" s="18" t="n">
        <v>43712</v>
      </c>
      <c r="C55" s="28" t="n">
        <v>0.361805555555556</v>
      </c>
      <c r="D55" s="17" t="s">
        <v>99</v>
      </c>
      <c r="E55" s="9" t="n">
        <v>36</v>
      </c>
      <c r="F55" s="20" t="s">
        <v>99</v>
      </c>
      <c r="G55" s="17" t="n">
        <v>30</v>
      </c>
      <c r="H55" s="9" t="s">
        <v>99</v>
      </c>
      <c r="I55" s="9" t="s">
        <v>109</v>
      </c>
      <c r="J55" s="17"/>
      <c r="K55" s="9"/>
      <c r="L55" s="9"/>
      <c r="M55" s="9"/>
      <c r="N55" s="9"/>
      <c r="O55" s="9"/>
      <c r="P55" s="17"/>
      <c r="Q55" s="9"/>
      <c r="R55" s="20"/>
      <c r="S55" s="9"/>
      <c r="T55" s="9"/>
      <c r="U55" s="9"/>
      <c r="V55" s="9"/>
      <c r="W55" s="9"/>
      <c r="X55" s="9"/>
      <c r="Y55" s="17"/>
      <c r="Z55" s="9"/>
      <c r="AA55" s="20"/>
      <c r="AB55" s="24"/>
      <c r="AC55" s="24"/>
      <c r="AD55" s="17"/>
      <c r="AE55" s="20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17"/>
      <c r="BD55" s="9"/>
      <c r="BE55" s="9"/>
      <c r="BF55" s="9"/>
      <c r="BG55" s="9"/>
      <c r="BH55" s="17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26"/>
      <c r="BW55" s="9"/>
      <c r="BX55" s="9"/>
      <c r="BY55" s="29"/>
      <c r="BZ55" s="26"/>
      <c r="CA55" s="27"/>
      <c r="CB55" s="9"/>
      <c r="CC55" s="9"/>
      <c r="CD55" s="26"/>
      <c r="CE55" s="9"/>
      <c r="CF55" s="29"/>
      <c r="CG55" s="26"/>
      <c r="CH55" s="26"/>
      <c r="CI55" s="9"/>
      <c r="CJ55" s="9"/>
      <c r="CK55" s="26"/>
      <c r="CL55" s="9"/>
      <c r="CM55" s="29"/>
      <c r="CN55" s="29"/>
      <c r="CO55" s="29"/>
      <c r="CP55" s="26"/>
      <c r="CQ55" s="29"/>
      <c r="CR55" s="9"/>
      <c r="CS55" s="9"/>
      <c r="CT55" s="29"/>
      <c r="CU55" s="26"/>
      <c r="CV55" s="29"/>
      <c r="CW55" s="20"/>
    </row>
    <row r="56" customFormat="false" ht="15" hidden="false" customHeight="false" outlineLevel="0" collapsed="false">
      <c r="A56" s="17" t="s">
        <v>115</v>
      </c>
      <c r="B56" s="18" t="n">
        <v>43739</v>
      </c>
      <c r="C56" s="28" t="n">
        <v>0.367361111111111</v>
      </c>
      <c r="D56" s="17" t="s">
        <v>109</v>
      </c>
      <c r="E56" s="9" t="s">
        <v>109</v>
      </c>
      <c r="F56" s="20" t="s">
        <v>109</v>
      </c>
      <c r="G56" s="17" t="s">
        <v>109</v>
      </c>
      <c r="H56" s="9" t="s">
        <v>109</v>
      </c>
      <c r="I56" s="9" t="s">
        <v>109</v>
      </c>
      <c r="J56" s="17" t="n">
        <v>15</v>
      </c>
      <c r="K56" s="9" t="n">
        <v>15</v>
      </c>
      <c r="L56" s="9" t="n">
        <v>15</v>
      </c>
      <c r="M56" s="9" t="n">
        <v>1.17609125905568</v>
      </c>
      <c r="N56" s="9" t="n">
        <v>1.17609125905568</v>
      </c>
      <c r="O56" s="9" t="n">
        <v>1.17609125905568</v>
      </c>
      <c r="P56" s="17" t="n">
        <f aca="false">J56/AD56</f>
        <v>0.333333333333333</v>
      </c>
      <c r="Q56" s="9" t="n">
        <f aca="false">K56/AD56</f>
        <v>0.333333333333333</v>
      </c>
      <c r="R56" s="20" t="n">
        <f aca="false">L56/AD56</f>
        <v>0.333333333333333</v>
      </c>
      <c r="S56" s="9" t="n">
        <v>15</v>
      </c>
      <c r="T56" s="9" t="n">
        <v>15</v>
      </c>
      <c r="U56" s="9" t="n">
        <v>15</v>
      </c>
      <c r="V56" s="9" t="n">
        <v>1.17609125905568</v>
      </c>
      <c r="W56" s="9" t="n">
        <v>1.17609125905568</v>
      </c>
      <c r="X56" s="9" t="n">
        <v>1.17609125905568</v>
      </c>
      <c r="Y56" s="17" t="n">
        <f aca="false">S56/AE56</f>
        <v>0.333333333333333</v>
      </c>
      <c r="Z56" s="9" t="n">
        <f aca="false">T56/AE56</f>
        <v>0.333333333333333</v>
      </c>
      <c r="AA56" s="20" t="n">
        <f aca="false">U56/AE56</f>
        <v>0.333333333333333</v>
      </c>
      <c r="AB56" s="24" t="n">
        <v>29.0723</v>
      </c>
      <c r="AC56" s="24" t="n">
        <v>27.5792</v>
      </c>
      <c r="AD56" s="17" t="n">
        <v>45</v>
      </c>
      <c r="AE56" s="20" t="n">
        <v>45</v>
      </c>
      <c r="AF56" s="9" t="n">
        <v>1.65321251377534</v>
      </c>
      <c r="AG56" s="9" t="n">
        <v>1.65321251377534</v>
      </c>
      <c r="AH56" s="9" t="n">
        <v>13.61</v>
      </c>
      <c r="AI56" s="9" t="n">
        <v>9.18</v>
      </c>
      <c r="AJ56" s="9" t="n">
        <v>8.92</v>
      </c>
      <c r="AK56" s="9" t="n">
        <v>2.16</v>
      </c>
      <c r="AL56" s="9" t="n">
        <v>173.33</v>
      </c>
      <c r="AM56" s="9" t="n">
        <v>5.12</v>
      </c>
      <c r="AN56" s="9" t="n">
        <v>-5.09</v>
      </c>
      <c r="AO56" s="9" t="n">
        <v>0.59</v>
      </c>
      <c r="AP56" s="9" t="n">
        <v>11.17</v>
      </c>
      <c r="AQ56" s="9" t="n">
        <v>7.99</v>
      </c>
      <c r="AR56" s="9" t="n">
        <v>1.7</v>
      </c>
      <c r="AS56" s="25" t="n">
        <v>0.05</v>
      </c>
      <c r="AT56" s="25" t="n">
        <v>1.1</v>
      </c>
      <c r="AU56" s="25" t="n">
        <v>0.005</v>
      </c>
      <c r="AV56" s="25" t="n">
        <v>0.058</v>
      </c>
      <c r="AW56" s="25" t="n">
        <v>2.3</v>
      </c>
      <c r="AX56" s="25" t="n">
        <v>17000</v>
      </c>
      <c r="AY56" s="25" t="n">
        <v>79.5</v>
      </c>
      <c r="AZ56" s="25" t="n">
        <v>29700</v>
      </c>
      <c r="BA56" s="25" t="n">
        <v>8</v>
      </c>
      <c r="BB56" s="25" t="n">
        <v>0.09</v>
      </c>
      <c r="BC56" s="17"/>
      <c r="BD56" s="9"/>
      <c r="BE56" s="9"/>
      <c r="BF56" s="9"/>
      <c r="BG56" s="9"/>
      <c r="BH56" s="17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26" t="n">
        <v>0</v>
      </c>
      <c r="BW56" s="9" t="n">
        <v>0</v>
      </c>
      <c r="BX56" s="9" t="n">
        <v>0</v>
      </c>
      <c r="BY56" s="29" t="n">
        <v>100</v>
      </c>
      <c r="BZ56" s="26" t="n">
        <f aca="false">SUM(BW56:BY56)</f>
        <v>100</v>
      </c>
      <c r="CA56" s="26" t="n">
        <v>0</v>
      </c>
      <c r="CB56" s="9" t="n">
        <v>0</v>
      </c>
      <c r="CC56" s="9" t="n">
        <v>0</v>
      </c>
      <c r="CD56" s="26" t="n">
        <f aca="false">SUM(CB56:CC56)</f>
        <v>0</v>
      </c>
      <c r="CE56" s="9" t="n">
        <v>0</v>
      </c>
      <c r="CF56" s="29" t="n">
        <v>210</v>
      </c>
      <c r="CG56" s="26" t="n">
        <f aca="false">SUM(CE56:CF56)</f>
        <v>210</v>
      </c>
      <c r="CH56" s="26" t="n">
        <v>0</v>
      </c>
      <c r="CI56" s="9" t="n">
        <v>0</v>
      </c>
      <c r="CJ56" s="9" t="n">
        <v>0</v>
      </c>
      <c r="CK56" s="27" t="n">
        <v>100</v>
      </c>
      <c r="CL56" s="9" t="n">
        <v>0</v>
      </c>
      <c r="CM56" s="9" t="n">
        <v>0</v>
      </c>
      <c r="CN56" s="29" t="n">
        <v>620</v>
      </c>
      <c r="CO56" s="9" t="n">
        <v>0</v>
      </c>
      <c r="CP56" s="26" t="n">
        <f aca="false">SUM(CL56:CO56)</f>
        <v>620</v>
      </c>
      <c r="CQ56" s="9" t="n">
        <v>0</v>
      </c>
      <c r="CR56" s="9" t="n">
        <v>0</v>
      </c>
      <c r="CS56" s="9" t="n">
        <v>0</v>
      </c>
      <c r="CT56" s="9" t="n">
        <v>0</v>
      </c>
      <c r="CU56" s="26" t="n">
        <f aca="false">SUM(CQ56:CT56)</f>
        <v>0</v>
      </c>
      <c r="CV56" s="29" t="n">
        <v>5600</v>
      </c>
      <c r="CW56" s="20" t="n">
        <v>0</v>
      </c>
    </row>
    <row r="57" s="16" customFormat="true" ht="15" hidden="false" customHeight="false" outlineLevel="0" collapsed="false">
      <c r="A57" s="7" t="s">
        <v>115</v>
      </c>
      <c r="B57" s="31" t="n">
        <v>43739</v>
      </c>
      <c r="C57" s="32" t="n">
        <v>0.367361111111111</v>
      </c>
      <c r="D57" s="7" t="s">
        <v>109</v>
      </c>
      <c r="E57" s="8" t="s">
        <v>109</v>
      </c>
      <c r="F57" s="33" t="s">
        <v>116</v>
      </c>
      <c r="G57" s="7" t="s">
        <v>109</v>
      </c>
      <c r="H57" s="8" t="s">
        <v>109</v>
      </c>
      <c r="I57" s="8" t="s">
        <v>116</v>
      </c>
      <c r="J57" s="7"/>
      <c r="K57" s="8"/>
      <c r="L57" s="8"/>
      <c r="M57" s="8"/>
      <c r="N57" s="8"/>
      <c r="O57" s="8"/>
      <c r="P57" s="7"/>
      <c r="Q57" s="8"/>
      <c r="R57" s="33"/>
      <c r="S57" s="8"/>
      <c r="T57" s="8"/>
      <c r="U57" s="8"/>
      <c r="V57" s="8"/>
      <c r="W57" s="8"/>
      <c r="X57" s="8"/>
      <c r="Y57" s="7"/>
      <c r="Z57" s="8"/>
      <c r="AA57" s="33"/>
      <c r="AB57" s="34"/>
      <c r="AC57" s="34"/>
      <c r="AD57" s="7"/>
      <c r="AE57" s="33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7"/>
      <c r="BD57" s="8"/>
      <c r="BE57" s="8"/>
      <c r="BF57" s="8"/>
      <c r="BG57" s="8"/>
      <c r="BH57" s="7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35"/>
      <c r="BW57" s="8"/>
      <c r="BX57" s="8"/>
      <c r="BY57" s="36"/>
      <c r="BZ57" s="35"/>
      <c r="CA57" s="35"/>
      <c r="CB57" s="8"/>
      <c r="CC57" s="8"/>
      <c r="CD57" s="35"/>
      <c r="CE57" s="8"/>
      <c r="CF57" s="36"/>
      <c r="CG57" s="35"/>
      <c r="CH57" s="35"/>
      <c r="CI57" s="8"/>
      <c r="CJ57" s="8"/>
      <c r="CK57" s="37"/>
      <c r="CL57" s="8"/>
      <c r="CM57" s="8"/>
      <c r="CN57" s="36"/>
      <c r="CO57" s="8"/>
      <c r="CP57" s="35"/>
      <c r="CQ57" s="8"/>
      <c r="CR57" s="8"/>
      <c r="CS57" s="8"/>
      <c r="CT57" s="8"/>
      <c r="CU57" s="35"/>
      <c r="CV57" s="36"/>
      <c r="CW57" s="33"/>
    </row>
    <row r="58" customFormat="false" ht="15" hidden="false" customHeight="false" outlineLevel="0" collapsed="false">
      <c r="A58" s="17" t="s">
        <v>117</v>
      </c>
      <c r="B58" s="18" t="n">
        <v>43578</v>
      </c>
      <c r="C58" s="28" t="n">
        <v>0.364583333333333</v>
      </c>
      <c r="D58" s="17" t="s">
        <v>99</v>
      </c>
      <c r="E58" s="9" t="s">
        <v>99</v>
      </c>
      <c r="F58" s="20" t="n">
        <v>36</v>
      </c>
      <c r="G58" s="17" t="s">
        <v>99</v>
      </c>
      <c r="H58" s="9" t="s">
        <v>99</v>
      </c>
      <c r="I58" s="9" t="n">
        <v>430</v>
      </c>
      <c r="J58" s="17" t="n">
        <v>15</v>
      </c>
      <c r="K58" s="9" t="n">
        <v>15</v>
      </c>
      <c r="L58" s="9" t="n">
        <v>25.5</v>
      </c>
      <c r="M58" s="9" t="n">
        <v>1.17609125905568</v>
      </c>
      <c r="N58" s="9" t="n">
        <v>1.17609125905568</v>
      </c>
      <c r="O58" s="9" t="n">
        <v>1.40654018043396</v>
      </c>
      <c r="P58" s="17" t="n">
        <f aca="false">J58/AD58</f>
        <v>0.27027027027027</v>
      </c>
      <c r="Q58" s="9" t="n">
        <f aca="false">K58/AD58</f>
        <v>0.27027027027027</v>
      </c>
      <c r="R58" s="20" t="n">
        <f aca="false">L58/AD58</f>
        <v>0.45945945945946</v>
      </c>
      <c r="S58" s="9" t="n">
        <v>25.5</v>
      </c>
      <c r="T58" s="9" t="n">
        <v>82.5</v>
      </c>
      <c r="U58" s="9" t="n">
        <v>1365</v>
      </c>
      <c r="V58" s="9" t="n">
        <v>1.40654018043396</v>
      </c>
      <c r="W58" s="9" t="n">
        <v>1.91645394854993</v>
      </c>
      <c r="X58" s="9" t="n">
        <v>3.13513265137677</v>
      </c>
      <c r="Y58" s="17" t="n">
        <f aca="false">S58/AE58</f>
        <v>0.0173116089613035</v>
      </c>
      <c r="Z58" s="9" t="n">
        <f aca="false">T58/AE58</f>
        <v>0.0560081466395112</v>
      </c>
      <c r="AA58" s="20" t="n">
        <f aca="false">U58/AE58</f>
        <v>0.926680244399185</v>
      </c>
      <c r="AB58" s="24" t="n">
        <v>20.728</v>
      </c>
      <c r="AC58" s="24" t="n">
        <v>12.6475</v>
      </c>
      <c r="AD58" s="17" t="n">
        <v>55.5</v>
      </c>
      <c r="AE58" s="20" t="n">
        <v>1473</v>
      </c>
      <c r="AF58" s="9" t="n">
        <v>1.74429298312268</v>
      </c>
      <c r="AG58" s="9" t="n">
        <v>3.16820274684263</v>
      </c>
      <c r="AH58" s="9" t="n">
        <v>75.03</v>
      </c>
      <c r="AI58" s="9" t="n">
        <v>3.95</v>
      </c>
      <c r="AJ58" s="9" t="n">
        <v>1.02</v>
      </c>
      <c r="AK58" s="9" t="n">
        <v>3.82</v>
      </c>
      <c r="AL58" s="9" t="n">
        <v>133.91</v>
      </c>
      <c r="AM58" s="9" t="n">
        <v>4.24</v>
      </c>
      <c r="AN58" s="9" t="n">
        <v>-2.94</v>
      </c>
      <c r="AO58" s="9" t="n">
        <v>3.05</v>
      </c>
      <c r="AP58" s="9" t="n">
        <v>2.91</v>
      </c>
      <c r="AQ58" s="9" t="n">
        <v>8.076</v>
      </c>
      <c r="AR58" s="9" t="n">
        <v>9.8</v>
      </c>
      <c r="AS58" s="25" t="n">
        <v>0.039</v>
      </c>
      <c r="AT58" s="25" t="n">
        <v>0.48</v>
      </c>
      <c r="AU58" s="25" t="n">
        <v>0.011</v>
      </c>
      <c r="AV58" s="25" t="n">
        <v>0.039</v>
      </c>
      <c r="AW58" s="25" t="n">
        <v>1.8</v>
      </c>
      <c r="AX58" s="25" t="n">
        <v>7400</v>
      </c>
      <c r="AY58" s="25" t="n">
        <v>68.5</v>
      </c>
      <c r="AZ58" s="25" t="n">
        <v>12900</v>
      </c>
      <c r="BA58" s="25" t="n">
        <v>15</v>
      </c>
      <c r="BB58" s="25" t="n">
        <v>0.029</v>
      </c>
      <c r="BC58" s="17"/>
      <c r="BD58" s="9"/>
      <c r="BE58" s="9"/>
      <c r="BF58" s="9"/>
      <c r="BG58" s="9"/>
      <c r="BH58" s="17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27"/>
      <c r="BW58" s="29"/>
      <c r="BX58" s="29"/>
      <c r="BY58" s="29"/>
      <c r="BZ58" s="26"/>
      <c r="CA58" s="27"/>
      <c r="CB58" s="29"/>
      <c r="CC58" s="29"/>
      <c r="CD58" s="26"/>
      <c r="CE58" s="29"/>
      <c r="CF58" s="29"/>
      <c r="CG58" s="26"/>
      <c r="CH58" s="27"/>
      <c r="CI58" s="29"/>
      <c r="CJ58" s="29"/>
      <c r="CK58" s="27"/>
      <c r="CL58" s="29"/>
      <c r="CM58" s="29"/>
      <c r="CN58" s="29"/>
      <c r="CO58" s="29"/>
      <c r="CP58" s="26"/>
      <c r="CQ58" s="29"/>
      <c r="CR58" s="29"/>
      <c r="CS58" s="29"/>
      <c r="CT58" s="29"/>
      <c r="CU58" s="26"/>
      <c r="CV58" s="29"/>
      <c r="CW58" s="30"/>
    </row>
    <row r="59" customFormat="false" ht="15" hidden="false" customHeight="false" outlineLevel="0" collapsed="false">
      <c r="A59" s="17" t="s">
        <v>117</v>
      </c>
      <c r="B59" s="18" t="n">
        <v>43578</v>
      </c>
      <c r="C59" s="28" t="n">
        <v>0.364583333333333</v>
      </c>
      <c r="D59" s="17" t="s">
        <v>99</v>
      </c>
      <c r="E59" s="9" t="s">
        <v>99</v>
      </c>
      <c r="F59" s="20" t="s">
        <v>99</v>
      </c>
      <c r="G59" s="17" t="n">
        <v>36</v>
      </c>
      <c r="H59" s="9" t="n">
        <v>150</v>
      </c>
      <c r="I59" s="9" t="n">
        <v>2300</v>
      </c>
      <c r="J59" s="17"/>
      <c r="K59" s="9"/>
      <c r="L59" s="9"/>
      <c r="M59" s="9"/>
      <c r="N59" s="9"/>
      <c r="O59" s="9"/>
      <c r="P59" s="17"/>
      <c r="Q59" s="9"/>
      <c r="R59" s="20"/>
      <c r="S59" s="9"/>
      <c r="T59" s="9"/>
      <c r="U59" s="9"/>
      <c r="V59" s="9"/>
      <c r="W59" s="9"/>
      <c r="X59" s="9"/>
      <c r="Y59" s="17"/>
      <c r="Z59" s="9"/>
      <c r="AA59" s="20"/>
      <c r="AB59" s="24"/>
      <c r="AC59" s="24"/>
      <c r="AD59" s="17"/>
      <c r="AE59" s="20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17"/>
      <c r="BD59" s="9"/>
      <c r="BE59" s="9"/>
      <c r="BF59" s="9"/>
      <c r="BG59" s="9"/>
      <c r="BH59" s="17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27"/>
      <c r="BW59" s="29"/>
      <c r="BX59" s="29"/>
      <c r="BY59" s="29"/>
      <c r="BZ59" s="26"/>
      <c r="CA59" s="27"/>
      <c r="CB59" s="29"/>
      <c r="CC59" s="29"/>
      <c r="CD59" s="26"/>
      <c r="CE59" s="29"/>
      <c r="CF59" s="29"/>
      <c r="CG59" s="26"/>
      <c r="CH59" s="27"/>
      <c r="CI59" s="29"/>
      <c r="CJ59" s="29"/>
      <c r="CK59" s="27"/>
      <c r="CL59" s="29"/>
      <c r="CM59" s="29"/>
      <c r="CN59" s="29"/>
      <c r="CO59" s="29"/>
      <c r="CP59" s="26"/>
      <c r="CQ59" s="29"/>
      <c r="CR59" s="29"/>
      <c r="CS59" s="29"/>
      <c r="CT59" s="29"/>
      <c r="CU59" s="26"/>
      <c r="CV59" s="29"/>
      <c r="CW59" s="30"/>
    </row>
    <row r="60" customFormat="false" ht="15" hidden="false" customHeight="false" outlineLevel="0" collapsed="false">
      <c r="A60" s="17" t="s">
        <v>117</v>
      </c>
      <c r="B60" s="18" t="n">
        <v>43628</v>
      </c>
      <c r="C60" s="28" t="n">
        <v>0.357638888888889</v>
      </c>
      <c r="D60" s="17" t="s">
        <v>99</v>
      </c>
      <c r="E60" s="9" t="n">
        <v>36</v>
      </c>
      <c r="F60" s="20" t="n">
        <v>430</v>
      </c>
      <c r="G60" s="17" t="n">
        <v>150</v>
      </c>
      <c r="H60" s="9" t="n">
        <v>150</v>
      </c>
      <c r="I60" s="9" t="n">
        <v>15000</v>
      </c>
      <c r="J60" s="17" t="n">
        <v>122.5</v>
      </c>
      <c r="K60" s="9" t="n">
        <v>93</v>
      </c>
      <c r="L60" s="9" t="n">
        <v>535</v>
      </c>
      <c r="M60" s="9" t="n">
        <v>2.08813608870055</v>
      </c>
      <c r="N60" s="9" t="n">
        <v>1.96848294855394</v>
      </c>
      <c r="O60" s="9" t="n">
        <v>2.72835378202123</v>
      </c>
      <c r="P60" s="17" t="n">
        <f aca="false">J60/AD60</f>
        <v>0.163224516988674</v>
      </c>
      <c r="Q60" s="9" t="n">
        <f aca="false">K60/AD60</f>
        <v>0.123917388407728</v>
      </c>
      <c r="R60" s="20" t="n">
        <f aca="false">L60/AD60</f>
        <v>0.712858094603598</v>
      </c>
      <c r="S60" s="9" t="n">
        <v>121</v>
      </c>
      <c r="T60" s="9" t="n">
        <v>380</v>
      </c>
      <c r="U60" s="9" t="n">
        <v>15000</v>
      </c>
      <c r="V60" s="9" t="n">
        <v>2.08278537031645</v>
      </c>
      <c r="W60" s="9" t="n">
        <v>2.57978359661681</v>
      </c>
      <c r="X60" s="9" t="n">
        <v>4.17609125905568</v>
      </c>
      <c r="Y60" s="17" t="n">
        <f aca="false">S60/AE60</f>
        <v>0.00780594800335462</v>
      </c>
      <c r="Z60" s="9" t="n">
        <f aca="false">T60/AE60</f>
        <v>0.0245145474485517</v>
      </c>
      <c r="AA60" s="20" t="n">
        <f aca="false">U60/AE60</f>
        <v>0.967679504548094</v>
      </c>
      <c r="AB60" s="24" t="n">
        <v>28.0018</v>
      </c>
      <c r="AC60" s="24" t="n">
        <v>10.0875</v>
      </c>
      <c r="AD60" s="17" t="n">
        <v>750.5</v>
      </c>
      <c r="AE60" s="20" t="n">
        <v>15501</v>
      </c>
      <c r="AF60" s="9" t="n">
        <v>2.87535069657929</v>
      </c>
      <c r="AG60" s="9" t="n">
        <v>4.19035971626532</v>
      </c>
      <c r="AH60" s="9" t="n">
        <v>24.6</v>
      </c>
      <c r="AI60" s="9" t="n">
        <v>4.13</v>
      </c>
      <c r="AJ60" s="9" t="n">
        <v>3.76</v>
      </c>
      <c r="AK60" s="9" t="n">
        <v>1.72</v>
      </c>
      <c r="AL60" s="9" t="n">
        <v>79.82</v>
      </c>
      <c r="AM60" s="9" t="n">
        <v>7.88</v>
      </c>
      <c r="AN60" s="9" t="n">
        <v>1.39</v>
      </c>
      <c r="AO60" s="9" t="n">
        <v>7.76</v>
      </c>
      <c r="AP60" s="9" t="n">
        <v>2.33</v>
      </c>
      <c r="AQ60" s="9"/>
      <c r="AR60" s="9" t="n">
        <v>10.2</v>
      </c>
      <c r="AS60" s="25" t="n">
        <v>0.02</v>
      </c>
      <c r="AT60" s="25" t="n">
        <v>0.76</v>
      </c>
      <c r="AU60" s="25" t="n">
        <v>0.005</v>
      </c>
      <c r="AV60" s="25" t="n">
        <v>0.051</v>
      </c>
      <c r="AW60" s="25" t="n">
        <v>1</v>
      </c>
      <c r="AX60" s="25" t="n">
        <v>6400</v>
      </c>
      <c r="AY60" s="25" t="n">
        <v>50.5</v>
      </c>
      <c r="AZ60" s="25" t="n">
        <v>9390</v>
      </c>
      <c r="BA60" s="25" t="n">
        <v>8</v>
      </c>
      <c r="BB60" s="25" t="n">
        <v>0.09</v>
      </c>
      <c r="BC60" s="17"/>
      <c r="BD60" s="9"/>
      <c r="BE60" s="9"/>
      <c r="BF60" s="9"/>
      <c r="BG60" s="9"/>
      <c r="BH60" s="17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26" t="n">
        <v>0</v>
      </c>
      <c r="BW60" s="9" t="n">
        <v>0</v>
      </c>
      <c r="BX60" s="9" t="n">
        <v>0</v>
      </c>
      <c r="BY60" s="9" t="n">
        <v>0</v>
      </c>
      <c r="BZ60" s="26" t="n">
        <f aca="false">SUM(BW60:BY60)</f>
        <v>0</v>
      </c>
      <c r="CA60" s="26" t="n">
        <v>0</v>
      </c>
      <c r="CB60" s="9" t="n">
        <v>0</v>
      </c>
      <c r="CC60" s="9" t="n">
        <v>0</v>
      </c>
      <c r="CD60" s="26" t="n">
        <f aca="false">SUM(CB60:CC60)</f>
        <v>0</v>
      </c>
      <c r="CE60" s="9" t="n">
        <v>0</v>
      </c>
      <c r="CF60" s="9" t="n">
        <v>0</v>
      </c>
      <c r="CG60" s="26" t="n">
        <f aca="false">SUM(CE60:CF60)</f>
        <v>0</v>
      </c>
      <c r="CH60" s="27" t="n">
        <v>100</v>
      </c>
      <c r="CI60" s="9" t="n">
        <v>0</v>
      </c>
      <c r="CJ60" s="9" t="n">
        <v>0</v>
      </c>
      <c r="CK60" s="26" t="n">
        <v>0</v>
      </c>
      <c r="CL60" s="9" t="n">
        <v>0</v>
      </c>
      <c r="CM60" s="9" t="n">
        <v>0</v>
      </c>
      <c r="CN60" s="9" t="n">
        <v>0</v>
      </c>
      <c r="CO60" s="9" t="n">
        <v>0</v>
      </c>
      <c r="CP60" s="26" t="n">
        <f aca="false">SUM(CL60:CO60)</f>
        <v>0</v>
      </c>
      <c r="CQ60" s="9" t="n">
        <v>0</v>
      </c>
      <c r="CR60" s="9" t="n">
        <v>0</v>
      </c>
      <c r="CS60" s="9" t="n">
        <v>0</v>
      </c>
      <c r="CT60" s="9" t="n">
        <v>0</v>
      </c>
      <c r="CU60" s="26" t="n">
        <f aca="false">SUM(CQ60:CT60)</f>
        <v>0</v>
      </c>
      <c r="CV60" s="9" t="n">
        <v>0</v>
      </c>
      <c r="CW60" s="20" t="n">
        <v>0</v>
      </c>
    </row>
    <row r="61" customFormat="false" ht="15" hidden="false" customHeight="false" outlineLevel="0" collapsed="false">
      <c r="A61" s="17" t="s">
        <v>117</v>
      </c>
      <c r="B61" s="18" t="n">
        <v>43628</v>
      </c>
      <c r="C61" s="28" t="n">
        <v>0.357638888888889</v>
      </c>
      <c r="D61" s="17" t="n">
        <v>230</v>
      </c>
      <c r="E61" s="9" t="n">
        <v>150</v>
      </c>
      <c r="F61" s="20" t="n">
        <v>640</v>
      </c>
      <c r="G61" s="17" t="n">
        <v>92</v>
      </c>
      <c r="H61" s="9" t="n">
        <v>610</v>
      </c>
      <c r="I61" s="9" t="n">
        <v>15000</v>
      </c>
      <c r="J61" s="17"/>
      <c r="K61" s="9"/>
      <c r="L61" s="9"/>
      <c r="M61" s="9"/>
      <c r="N61" s="9"/>
      <c r="O61" s="9"/>
      <c r="P61" s="17"/>
      <c r="Q61" s="9"/>
      <c r="R61" s="20"/>
      <c r="S61" s="9"/>
      <c r="T61" s="9"/>
      <c r="U61" s="9"/>
      <c r="V61" s="9"/>
      <c r="W61" s="9"/>
      <c r="X61" s="9"/>
      <c r="Y61" s="17"/>
      <c r="Z61" s="9"/>
      <c r="AA61" s="20"/>
      <c r="AB61" s="24"/>
      <c r="AC61" s="24"/>
      <c r="AD61" s="17"/>
      <c r="AE61" s="20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17"/>
      <c r="BD61" s="9"/>
      <c r="BE61" s="9"/>
      <c r="BF61" s="9"/>
      <c r="BG61" s="9"/>
      <c r="BH61" s="17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26"/>
      <c r="BW61" s="9"/>
      <c r="BX61" s="9"/>
      <c r="BY61" s="9"/>
      <c r="BZ61" s="26"/>
      <c r="CA61" s="26"/>
      <c r="CB61" s="9"/>
      <c r="CC61" s="9"/>
      <c r="CD61" s="26"/>
      <c r="CE61" s="9"/>
      <c r="CF61" s="9"/>
      <c r="CG61" s="26"/>
      <c r="CH61" s="27"/>
      <c r="CI61" s="9"/>
      <c r="CJ61" s="9"/>
      <c r="CK61" s="26"/>
      <c r="CL61" s="9"/>
      <c r="CM61" s="9"/>
      <c r="CN61" s="9"/>
      <c r="CO61" s="9"/>
      <c r="CP61" s="26"/>
      <c r="CQ61" s="9"/>
      <c r="CR61" s="9"/>
      <c r="CS61" s="9"/>
      <c r="CT61" s="9"/>
      <c r="CU61" s="26"/>
      <c r="CV61" s="9"/>
      <c r="CW61" s="20"/>
    </row>
    <row r="62" customFormat="false" ht="15" hidden="false" customHeight="false" outlineLevel="0" collapsed="false">
      <c r="A62" s="17" t="s">
        <v>117</v>
      </c>
      <c r="B62" s="18" t="n">
        <v>43656</v>
      </c>
      <c r="C62" s="28" t="n">
        <v>0.353472222222222</v>
      </c>
      <c r="D62" s="17" t="s">
        <v>99</v>
      </c>
      <c r="E62" s="9" t="n">
        <v>4300</v>
      </c>
      <c r="F62" s="20" t="n">
        <v>4300</v>
      </c>
      <c r="G62" s="17" t="n">
        <v>230</v>
      </c>
      <c r="H62" s="9" t="n">
        <v>15000</v>
      </c>
      <c r="I62" s="9" t="n">
        <v>23000</v>
      </c>
      <c r="J62" s="17" t="n">
        <v>15</v>
      </c>
      <c r="K62" s="9" t="n">
        <v>2510</v>
      </c>
      <c r="L62" s="9" t="n">
        <v>2510</v>
      </c>
      <c r="M62" s="9" t="n">
        <v>1.17609125905568</v>
      </c>
      <c r="N62" s="9" t="n">
        <v>3.39967372148104</v>
      </c>
      <c r="O62" s="9" t="n">
        <v>3.39967372148104</v>
      </c>
      <c r="P62" s="17" t="n">
        <f aca="false">J62/AD62</f>
        <v>0.00297914597815293</v>
      </c>
      <c r="Q62" s="9" t="n">
        <f aca="false">K62/AD62</f>
        <v>0.498510427010924</v>
      </c>
      <c r="R62" s="20" t="n">
        <f aca="false">L62/AD62</f>
        <v>0.498510427010924</v>
      </c>
      <c r="S62" s="9" t="n">
        <v>11615</v>
      </c>
      <c r="T62" s="9" t="n">
        <v>54000</v>
      </c>
      <c r="U62" s="9" t="n">
        <v>58000</v>
      </c>
      <c r="V62" s="9" t="n">
        <v>4.06501921413625</v>
      </c>
      <c r="W62" s="9" t="n">
        <v>4.73239375982297</v>
      </c>
      <c r="X62" s="9" t="n">
        <v>4.76342799356294</v>
      </c>
      <c r="Y62" s="17" t="n">
        <f aca="false">S62/AE62</f>
        <v>0.09396108886462</v>
      </c>
      <c r="Z62" s="9" t="n">
        <f aca="false">T62/AE62</f>
        <v>0.436840189297415</v>
      </c>
      <c r="AA62" s="20" t="n">
        <f aca="false">U62/AE62</f>
        <v>0.469198721837965</v>
      </c>
      <c r="AB62" s="24" t="n">
        <v>30.0323</v>
      </c>
      <c r="AC62" s="24" t="n">
        <v>20.09</v>
      </c>
      <c r="AD62" s="17" t="n">
        <v>5035</v>
      </c>
      <c r="AE62" s="20" t="n">
        <v>123615</v>
      </c>
      <c r="AF62" s="9" t="n">
        <v>3.70199947488964</v>
      </c>
      <c r="AG62" s="9" t="n">
        <v>5.09207117319591</v>
      </c>
      <c r="AH62" s="9" t="n">
        <v>50.01</v>
      </c>
      <c r="AI62" s="9" t="n">
        <v>10.33</v>
      </c>
      <c r="AJ62" s="9" t="n">
        <v>6.64</v>
      </c>
      <c r="AK62" s="9" t="n">
        <v>7.91</v>
      </c>
      <c r="AL62" s="9" t="n">
        <v>142.55</v>
      </c>
      <c r="AM62" s="9" t="n">
        <v>10.33</v>
      </c>
      <c r="AN62" s="9" t="n">
        <v>-8.2</v>
      </c>
      <c r="AO62" s="9" t="n">
        <v>6.28</v>
      </c>
      <c r="AP62" s="9" t="n">
        <v>1.65</v>
      </c>
      <c r="AQ62" s="9"/>
      <c r="AR62" s="9" t="n">
        <v>22.8</v>
      </c>
      <c r="AS62" s="25" t="n">
        <v>0.02</v>
      </c>
      <c r="AT62" s="25" t="n">
        <v>0.76</v>
      </c>
      <c r="AU62" s="25" t="n">
        <v>0.005</v>
      </c>
      <c r="AV62" s="25" t="n">
        <v>0.068</v>
      </c>
      <c r="AW62" s="25" t="n">
        <v>1</v>
      </c>
      <c r="AX62" s="25" t="n">
        <v>12000</v>
      </c>
      <c r="AY62" s="25" t="n">
        <v>100</v>
      </c>
      <c r="AZ62" s="25" t="n">
        <v>21000</v>
      </c>
      <c r="BA62" s="25" t="n">
        <v>32</v>
      </c>
      <c r="BB62" s="25" t="n">
        <v>0.09</v>
      </c>
      <c r="BC62" s="17"/>
      <c r="BD62" s="9"/>
      <c r="BE62" s="9"/>
      <c r="BF62" s="9"/>
      <c r="BG62" s="9"/>
      <c r="BH62" s="17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26" t="n">
        <v>0</v>
      </c>
      <c r="BW62" s="9" t="n">
        <v>0</v>
      </c>
      <c r="BX62" s="9" t="n">
        <v>0</v>
      </c>
      <c r="BY62" s="29" t="n">
        <v>310</v>
      </c>
      <c r="BZ62" s="26" t="n">
        <f aca="false">SUM(BW62:BY62)</f>
        <v>310</v>
      </c>
      <c r="CA62" s="26" t="n">
        <v>0</v>
      </c>
      <c r="CB62" s="9" t="n">
        <v>0</v>
      </c>
      <c r="CC62" s="9" t="n">
        <v>0</v>
      </c>
      <c r="CD62" s="26" t="n">
        <f aca="false">SUM(CB62:CC62)</f>
        <v>0</v>
      </c>
      <c r="CE62" s="9" t="n">
        <v>0</v>
      </c>
      <c r="CF62" s="9" t="n">
        <v>0</v>
      </c>
      <c r="CG62" s="26" t="n">
        <f aca="false">SUM(CE62:CF62)</f>
        <v>0</v>
      </c>
      <c r="CH62" s="26" t="n">
        <v>0</v>
      </c>
      <c r="CI62" s="9" t="n">
        <v>0</v>
      </c>
      <c r="CJ62" s="9" t="n">
        <v>0</v>
      </c>
      <c r="CK62" s="27" t="n">
        <v>720</v>
      </c>
      <c r="CL62" s="29" t="n">
        <v>100</v>
      </c>
      <c r="CM62" s="9" t="n">
        <v>0</v>
      </c>
      <c r="CN62" s="29" t="n">
        <v>210</v>
      </c>
      <c r="CO62" s="9" t="n">
        <v>0</v>
      </c>
      <c r="CP62" s="26" t="n">
        <f aca="false">SUM(CL62:CO62)</f>
        <v>310</v>
      </c>
      <c r="CQ62" s="9" t="n">
        <v>0</v>
      </c>
      <c r="CR62" s="9" t="n">
        <v>0</v>
      </c>
      <c r="CS62" s="9" t="n">
        <v>0</v>
      </c>
      <c r="CT62" s="9" t="n">
        <v>0</v>
      </c>
      <c r="CU62" s="26" t="n">
        <f aca="false">SUM(CQ62:CT62)</f>
        <v>0</v>
      </c>
      <c r="CV62" s="9" t="n">
        <v>0</v>
      </c>
      <c r="CW62" s="20" t="n">
        <v>0</v>
      </c>
    </row>
    <row r="63" customFormat="false" ht="15" hidden="false" customHeight="false" outlineLevel="0" collapsed="false">
      <c r="A63" s="17" t="s">
        <v>117</v>
      </c>
      <c r="B63" s="18" t="n">
        <v>43656</v>
      </c>
      <c r="C63" s="28" t="n">
        <v>0.353472222222222</v>
      </c>
      <c r="D63" s="17" t="s">
        <v>99</v>
      </c>
      <c r="E63" s="9" t="n">
        <v>720</v>
      </c>
      <c r="F63" s="20" t="n">
        <v>720</v>
      </c>
      <c r="G63" s="17" t="n">
        <v>23000</v>
      </c>
      <c r="H63" s="9" t="n">
        <v>93000</v>
      </c>
      <c r="I63" s="9" t="n">
        <v>93000</v>
      </c>
      <c r="J63" s="17"/>
      <c r="K63" s="9"/>
      <c r="L63" s="9"/>
      <c r="M63" s="9"/>
      <c r="N63" s="9"/>
      <c r="O63" s="9"/>
      <c r="P63" s="17"/>
      <c r="Q63" s="9"/>
      <c r="R63" s="20"/>
      <c r="S63" s="9"/>
      <c r="T63" s="9"/>
      <c r="U63" s="9"/>
      <c r="V63" s="9"/>
      <c r="W63" s="9"/>
      <c r="X63" s="9"/>
      <c r="Y63" s="17"/>
      <c r="Z63" s="9"/>
      <c r="AA63" s="20"/>
      <c r="AB63" s="24"/>
      <c r="AC63" s="24"/>
      <c r="AD63" s="17"/>
      <c r="AE63" s="20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17"/>
      <c r="BD63" s="9"/>
      <c r="BE63" s="9"/>
      <c r="BF63" s="9"/>
      <c r="BG63" s="9"/>
      <c r="BH63" s="17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26"/>
      <c r="BW63" s="9"/>
      <c r="BX63" s="9"/>
      <c r="BY63" s="29"/>
      <c r="BZ63" s="26"/>
      <c r="CA63" s="26"/>
      <c r="CB63" s="9"/>
      <c r="CC63" s="9"/>
      <c r="CD63" s="26"/>
      <c r="CE63" s="9"/>
      <c r="CF63" s="9"/>
      <c r="CG63" s="26"/>
      <c r="CH63" s="26"/>
      <c r="CI63" s="9"/>
      <c r="CJ63" s="9"/>
      <c r="CK63" s="27"/>
      <c r="CL63" s="29"/>
      <c r="CM63" s="9"/>
      <c r="CN63" s="29"/>
      <c r="CO63" s="9"/>
      <c r="CP63" s="26"/>
      <c r="CQ63" s="9"/>
      <c r="CR63" s="9"/>
      <c r="CS63" s="9"/>
      <c r="CT63" s="9"/>
      <c r="CU63" s="26"/>
      <c r="CV63" s="9"/>
      <c r="CW63" s="20"/>
    </row>
    <row r="64" customFormat="false" ht="15" hidden="false" customHeight="false" outlineLevel="0" collapsed="false">
      <c r="A64" s="17" t="s">
        <v>117</v>
      </c>
      <c r="B64" s="18" t="n">
        <v>43698</v>
      </c>
      <c r="C64" s="28" t="n">
        <v>0.340972222222222</v>
      </c>
      <c r="D64" s="17" t="s">
        <v>99</v>
      </c>
      <c r="E64" s="9" t="n">
        <v>36</v>
      </c>
      <c r="F64" s="20" t="s">
        <v>99</v>
      </c>
      <c r="G64" s="17" t="n">
        <v>36</v>
      </c>
      <c r="H64" s="9" t="n">
        <v>230</v>
      </c>
      <c r="I64" s="9" t="n">
        <v>430</v>
      </c>
      <c r="J64" s="17" t="n">
        <v>15</v>
      </c>
      <c r="K64" s="9" t="n">
        <v>25.5</v>
      </c>
      <c r="L64" s="9" t="n">
        <v>22.5</v>
      </c>
      <c r="M64" s="9" t="n">
        <v>1.17609125905568</v>
      </c>
      <c r="N64" s="9" t="n">
        <v>1.40654018043396</v>
      </c>
      <c r="O64" s="9" t="n">
        <v>1.35218251811136</v>
      </c>
      <c r="P64" s="17" t="n">
        <f aca="false">J64/AD64</f>
        <v>0.238095238095238</v>
      </c>
      <c r="Q64" s="9" t="n">
        <f aca="false">K64/AD64</f>
        <v>0.404761904761905</v>
      </c>
      <c r="R64" s="20" t="n">
        <f aca="false">L64/AD64</f>
        <v>0.357142857142857</v>
      </c>
      <c r="S64" s="9" t="n">
        <v>25.5</v>
      </c>
      <c r="T64" s="9" t="n">
        <v>161</v>
      </c>
      <c r="U64" s="9" t="n">
        <v>430</v>
      </c>
      <c r="V64" s="9" t="n">
        <v>1.40654018043396</v>
      </c>
      <c r="W64" s="9" t="n">
        <v>2.20682587603185</v>
      </c>
      <c r="X64" s="9" t="n">
        <v>2.63346845557959</v>
      </c>
      <c r="Y64" s="17" t="n">
        <f aca="false">S64/AE64</f>
        <v>0.0413625304136253</v>
      </c>
      <c r="Z64" s="9" t="n">
        <f aca="false">T64/AE64</f>
        <v>0.261151662611517</v>
      </c>
      <c r="AA64" s="20" t="n">
        <f aca="false">U64/AE64</f>
        <v>0.697485806974858</v>
      </c>
      <c r="AB64" s="24" t="n">
        <v>29.217</v>
      </c>
      <c r="AC64" s="24" t="n">
        <v>23.165</v>
      </c>
      <c r="AD64" s="17" t="n">
        <v>63</v>
      </c>
      <c r="AE64" s="20" t="n">
        <v>616.5</v>
      </c>
      <c r="AF64" s="9" t="n">
        <v>1.79934054945358</v>
      </c>
      <c r="AG64" s="9" t="n">
        <v>2.78993308093175</v>
      </c>
      <c r="AH64" s="9" t="n">
        <v>107</v>
      </c>
      <c r="AI64" s="9" t="n">
        <v>3.81</v>
      </c>
      <c r="AJ64" s="9" t="n">
        <v>-1.11</v>
      </c>
      <c r="AK64" s="9" t="n">
        <v>3.64</v>
      </c>
      <c r="AL64" s="9" t="n">
        <v>151.37</v>
      </c>
      <c r="AM64" s="9" t="n">
        <v>3.59</v>
      </c>
      <c r="AN64" s="9" t="n">
        <v>-3.15</v>
      </c>
      <c r="AO64" s="9" t="n">
        <v>1.72</v>
      </c>
      <c r="AP64" s="9" t="n">
        <v>1.47</v>
      </c>
      <c r="AQ64" s="9" t="n">
        <v>8.14</v>
      </c>
      <c r="AR64" s="9" t="n">
        <v>10.5</v>
      </c>
      <c r="AS64" s="25" t="n">
        <v>0.02</v>
      </c>
      <c r="AT64" s="25" t="n">
        <v>0.22</v>
      </c>
      <c r="AU64" s="25" t="n">
        <v>0.005</v>
      </c>
      <c r="AV64" s="25" t="n">
        <v>0.05</v>
      </c>
      <c r="AW64" s="25" t="n">
        <v>5.6</v>
      </c>
      <c r="AX64" s="25" t="n">
        <v>14000</v>
      </c>
      <c r="AY64" s="25" t="n">
        <v>105</v>
      </c>
      <c r="AZ64" s="25" t="n">
        <v>24100</v>
      </c>
      <c r="BA64" s="25" t="n">
        <v>17</v>
      </c>
      <c r="BB64" s="25" t="n">
        <v>0.09</v>
      </c>
      <c r="BC64" s="17"/>
      <c r="BD64" s="9"/>
      <c r="BE64" s="9"/>
      <c r="BF64" s="9"/>
      <c r="BG64" s="9"/>
      <c r="BH64" s="17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26" t="n">
        <v>0</v>
      </c>
      <c r="BW64" s="9" t="n">
        <v>100</v>
      </c>
      <c r="BX64" s="9" t="n">
        <v>100</v>
      </c>
      <c r="BY64" s="9" t="n">
        <v>520</v>
      </c>
      <c r="BZ64" s="26" t="n">
        <f aca="false">SUM(BW64:BY64)</f>
        <v>720</v>
      </c>
      <c r="CA64" s="26" t="n">
        <v>0</v>
      </c>
      <c r="CB64" s="9" t="n">
        <v>0</v>
      </c>
      <c r="CC64" s="9" t="n">
        <v>0</v>
      </c>
      <c r="CD64" s="26" t="n">
        <f aca="false">SUM(CB64:CC64)</f>
        <v>0</v>
      </c>
      <c r="CE64" s="9" t="n">
        <v>0</v>
      </c>
      <c r="CF64" s="9" t="n">
        <v>0</v>
      </c>
      <c r="CG64" s="26" t="n">
        <f aca="false">SUM(CE64:CF64)</f>
        <v>0</v>
      </c>
      <c r="CH64" s="26" t="n">
        <v>0</v>
      </c>
      <c r="CI64" s="9" t="n">
        <v>0</v>
      </c>
      <c r="CJ64" s="9" t="n">
        <v>0</v>
      </c>
      <c r="CK64" s="26" t="n">
        <v>0</v>
      </c>
      <c r="CL64" s="9" t="n">
        <v>0</v>
      </c>
      <c r="CM64" s="29" t="n">
        <v>2100</v>
      </c>
      <c r="CN64" s="29" t="n">
        <v>2400</v>
      </c>
      <c r="CO64" s="9" t="n">
        <v>0</v>
      </c>
      <c r="CP64" s="26" t="n">
        <f aca="false">SUM(CL64:CO64)</f>
        <v>4500</v>
      </c>
      <c r="CQ64" s="9" t="n">
        <v>0</v>
      </c>
      <c r="CR64" s="9" t="n">
        <v>0</v>
      </c>
      <c r="CS64" s="9" t="n">
        <v>0</v>
      </c>
      <c r="CT64" s="9" t="n">
        <v>0</v>
      </c>
      <c r="CU64" s="26" t="n">
        <f aca="false">SUM(CQ64:CT64)</f>
        <v>0</v>
      </c>
      <c r="CV64" s="29" t="n">
        <v>520</v>
      </c>
      <c r="CW64" s="20" t="n">
        <v>0</v>
      </c>
    </row>
    <row r="65" customFormat="false" ht="15" hidden="false" customHeight="false" outlineLevel="0" collapsed="false">
      <c r="A65" s="17" t="s">
        <v>117</v>
      </c>
      <c r="B65" s="18" t="n">
        <v>43698</v>
      </c>
      <c r="C65" s="28" t="n">
        <v>0.340972222222222</v>
      </c>
      <c r="D65" s="17" t="s">
        <v>99</v>
      </c>
      <c r="E65" s="9" t="s">
        <v>99</v>
      </c>
      <c r="F65" s="20" t="n">
        <v>30</v>
      </c>
      <c r="G65" s="9" t="s">
        <v>109</v>
      </c>
      <c r="H65" s="9" t="n">
        <v>92</v>
      </c>
      <c r="I65" s="9" t="n">
        <v>430</v>
      </c>
      <c r="J65" s="17"/>
      <c r="K65" s="9"/>
      <c r="L65" s="9"/>
      <c r="M65" s="9"/>
      <c r="N65" s="9"/>
      <c r="O65" s="9"/>
      <c r="P65" s="17"/>
      <c r="Q65" s="9"/>
      <c r="R65" s="20"/>
      <c r="S65" s="9"/>
      <c r="T65" s="9"/>
      <c r="U65" s="9"/>
      <c r="V65" s="9"/>
      <c r="W65" s="9"/>
      <c r="X65" s="9"/>
      <c r="Y65" s="17"/>
      <c r="Z65" s="9"/>
      <c r="AA65" s="20"/>
      <c r="AB65" s="24"/>
      <c r="AC65" s="24"/>
      <c r="AD65" s="17"/>
      <c r="AE65" s="20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17"/>
      <c r="BD65" s="9"/>
      <c r="BE65" s="9"/>
      <c r="BF65" s="9"/>
      <c r="BG65" s="9"/>
      <c r="BH65" s="17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26"/>
      <c r="BW65" s="9"/>
      <c r="BX65" s="9"/>
      <c r="BY65" s="9"/>
      <c r="BZ65" s="26"/>
      <c r="CA65" s="26"/>
      <c r="CB65" s="9"/>
      <c r="CC65" s="9"/>
      <c r="CD65" s="26"/>
      <c r="CE65" s="9"/>
      <c r="CF65" s="9"/>
      <c r="CG65" s="26"/>
      <c r="CH65" s="26"/>
      <c r="CI65" s="9"/>
      <c r="CJ65" s="9"/>
      <c r="CK65" s="26"/>
      <c r="CL65" s="9"/>
      <c r="CM65" s="29"/>
      <c r="CN65" s="29"/>
      <c r="CO65" s="9"/>
      <c r="CP65" s="26"/>
      <c r="CQ65" s="9"/>
      <c r="CR65" s="9"/>
      <c r="CS65" s="9"/>
      <c r="CT65" s="9"/>
      <c r="CU65" s="26"/>
      <c r="CV65" s="29"/>
      <c r="CW65" s="20"/>
    </row>
    <row r="66" customFormat="false" ht="15" hidden="false" customHeight="false" outlineLevel="0" collapsed="false">
      <c r="A66" s="17" t="s">
        <v>117</v>
      </c>
      <c r="B66" s="18" t="n">
        <v>43718</v>
      </c>
      <c r="C66" s="28" t="n">
        <v>0.364583333333333</v>
      </c>
      <c r="D66" s="17" t="s">
        <v>99</v>
      </c>
      <c r="E66" s="9" t="n">
        <v>92</v>
      </c>
      <c r="F66" s="20" t="s">
        <v>99</v>
      </c>
      <c r="G66" s="17" t="s">
        <v>99</v>
      </c>
      <c r="H66" s="9" t="s">
        <v>99</v>
      </c>
      <c r="I66" s="9" t="n">
        <v>430</v>
      </c>
      <c r="J66" s="17" t="n">
        <v>25.5</v>
      </c>
      <c r="K66" s="9" t="n">
        <v>92</v>
      </c>
      <c r="L66" s="9" t="n">
        <v>44.5</v>
      </c>
      <c r="M66" s="9" t="n">
        <v>1.40654018043396</v>
      </c>
      <c r="N66" s="9" t="n">
        <v>1.96378782734556</v>
      </c>
      <c r="O66" s="9" t="n">
        <v>1.64836001098093</v>
      </c>
      <c r="P66" s="17" t="n">
        <f aca="false">J66/AD66</f>
        <v>0.157407407407407</v>
      </c>
      <c r="Q66" s="9" t="n">
        <f aca="false">K66/AD66</f>
        <v>0.567901234567901</v>
      </c>
      <c r="R66" s="20" t="n">
        <f aca="false">L66/AD66</f>
        <v>0.274691358024691</v>
      </c>
      <c r="S66" s="9" t="n">
        <v>15</v>
      </c>
      <c r="T66" s="9" t="n">
        <v>25.5</v>
      </c>
      <c r="U66" s="9" t="n">
        <v>330</v>
      </c>
      <c r="V66" s="9" t="n">
        <v>1.17609125905568</v>
      </c>
      <c r="W66" s="9" t="n">
        <v>1.40654018043396</v>
      </c>
      <c r="X66" s="9" t="n">
        <v>2.51851393987789</v>
      </c>
      <c r="Y66" s="17" t="n">
        <f aca="false">S66/AE66</f>
        <v>0.0404858299595142</v>
      </c>
      <c r="Z66" s="9" t="n">
        <f aca="false">T66/AE66</f>
        <v>0.0688259109311741</v>
      </c>
      <c r="AA66" s="20" t="n">
        <f aca="false">U66/AE66</f>
        <v>0.890688259109312</v>
      </c>
      <c r="AB66" s="24" t="n">
        <v>30.7747</v>
      </c>
      <c r="AC66" s="24" t="n">
        <v>22.9617</v>
      </c>
      <c r="AD66" s="17" t="n">
        <v>162</v>
      </c>
      <c r="AE66" s="20" t="n">
        <v>370.5</v>
      </c>
      <c r="AF66" s="9" t="n">
        <v>2.20951501454263</v>
      </c>
      <c r="AG66" s="9" t="n">
        <v>2.56878821231535</v>
      </c>
      <c r="AH66" s="9" t="n">
        <v>150.8</v>
      </c>
      <c r="AI66" s="9" t="n">
        <v>8.06</v>
      </c>
      <c r="AJ66" s="9" t="n">
        <v>-7.04</v>
      </c>
      <c r="AK66" s="9" t="n">
        <v>3.93</v>
      </c>
      <c r="AL66" s="9" t="n">
        <v>117.12</v>
      </c>
      <c r="AM66" s="9" t="n">
        <v>7.61</v>
      </c>
      <c r="AN66" s="9" t="n">
        <v>-3.47</v>
      </c>
      <c r="AO66" s="9" t="n">
        <v>6.77</v>
      </c>
      <c r="AP66" s="9" t="n">
        <v>3.4</v>
      </c>
      <c r="AQ66" s="9" t="n">
        <v>8.22</v>
      </c>
      <c r="AR66" s="9" t="n">
        <v>2.4</v>
      </c>
      <c r="AS66" s="25" t="n">
        <v>0.031</v>
      </c>
      <c r="AT66" s="25" t="n">
        <v>0.94</v>
      </c>
      <c r="AU66" s="25" t="n">
        <v>0.044</v>
      </c>
      <c r="AV66" s="25" t="n">
        <v>0.044</v>
      </c>
      <c r="AW66" s="25" t="n">
        <v>5.6</v>
      </c>
      <c r="AX66" s="25" t="n">
        <v>14000</v>
      </c>
      <c r="AY66" s="25" t="n">
        <v>75.6</v>
      </c>
      <c r="AZ66" s="25" t="n">
        <v>25200</v>
      </c>
      <c r="BA66" s="25" t="n">
        <v>12</v>
      </c>
      <c r="BB66" s="25" t="n">
        <v>0.09</v>
      </c>
      <c r="BC66" s="17"/>
      <c r="BD66" s="9"/>
      <c r="BE66" s="9"/>
      <c r="BF66" s="9"/>
      <c r="BG66" s="9"/>
      <c r="BH66" s="17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27" t="n">
        <v>0</v>
      </c>
      <c r="BW66" s="29" t="n">
        <v>0</v>
      </c>
      <c r="BX66" s="29" t="n">
        <v>0</v>
      </c>
      <c r="BY66" s="29" t="n">
        <v>0</v>
      </c>
      <c r="BZ66" s="26" t="n">
        <f aca="false">SUM(BW66:BY66)</f>
        <v>0</v>
      </c>
      <c r="CA66" s="27" t="n">
        <v>0</v>
      </c>
      <c r="CB66" s="29" t="n">
        <v>0</v>
      </c>
      <c r="CC66" s="29" t="n">
        <v>0</v>
      </c>
      <c r="CD66" s="26" t="n">
        <f aca="false">SUM(CB66:CC66)</f>
        <v>0</v>
      </c>
      <c r="CE66" s="29" t="n">
        <v>0</v>
      </c>
      <c r="CF66" s="29" t="n">
        <v>0</v>
      </c>
      <c r="CG66" s="26" t="n">
        <f aca="false">SUM(CE66:CF66)</f>
        <v>0</v>
      </c>
      <c r="CH66" s="27" t="n">
        <v>0</v>
      </c>
      <c r="CI66" s="29" t="n">
        <v>0</v>
      </c>
      <c r="CJ66" s="29" t="n">
        <v>0</v>
      </c>
      <c r="CK66" s="27" t="n">
        <v>210</v>
      </c>
      <c r="CL66" s="29" t="n">
        <v>210</v>
      </c>
      <c r="CM66" s="29" t="n">
        <v>4100</v>
      </c>
      <c r="CN66" s="29" t="n">
        <v>1200</v>
      </c>
      <c r="CO66" s="29" t="n">
        <v>0</v>
      </c>
      <c r="CP66" s="26" t="n">
        <f aca="false">SUM(CL66:CO66)</f>
        <v>5510</v>
      </c>
      <c r="CQ66" s="29" t="n">
        <v>0</v>
      </c>
      <c r="CR66" s="29" t="n">
        <v>0</v>
      </c>
      <c r="CS66" s="29" t="n">
        <v>0</v>
      </c>
      <c r="CT66" s="29" t="n">
        <v>100</v>
      </c>
      <c r="CU66" s="26" t="n">
        <f aca="false">SUM(CQ66:CT66)</f>
        <v>100</v>
      </c>
      <c r="CV66" s="29" t="n">
        <v>620</v>
      </c>
      <c r="CW66" s="30" t="n">
        <v>0</v>
      </c>
    </row>
    <row r="67" customFormat="false" ht="15" hidden="false" customHeight="false" outlineLevel="0" collapsed="false">
      <c r="A67" s="17" t="s">
        <v>117</v>
      </c>
      <c r="B67" s="18" t="n">
        <v>43718</v>
      </c>
      <c r="C67" s="28" t="n">
        <v>0.364583333333333</v>
      </c>
      <c r="D67" s="17" t="n">
        <v>36</v>
      </c>
      <c r="E67" s="9" t="n">
        <v>92</v>
      </c>
      <c r="F67" s="20" t="n">
        <v>74</v>
      </c>
      <c r="G67" s="17" t="s">
        <v>99</v>
      </c>
      <c r="H67" s="9" t="n">
        <v>36</v>
      </c>
      <c r="I67" s="9" t="n">
        <v>230</v>
      </c>
      <c r="J67" s="17"/>
      <c r="K67" s="9"/>
      <c r="L67" s="9"/>
      <c r="M67" s="9"/>
      <c r="N67" s="9"/>
      <c r="O67" s="9"/>
      <c r="P67" s="17"/>
      <c r="Q67" s="9"/>
      <c r="R67" s="20"/>
      <c r="S67" s="9"/>
      <c r="T67" s="9"/>
      <c r="U67" s="9"/>
      <c r="V67" s="9"/>
      <c r="W67" s="9"/>
      <c r="X67" s="9"/>
      <c r="Y67" s="17"/>
      <c r="Z67" s="9"/>
      <c r="AA67" s="20"/>
      <c r="AB67" s="24"/>
      <c r="AC67" s="24"/>
      <c r="AD67" s="17"/>
      <c r="AE67" s="20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17"/>
      <c r="BD67" s="9"/>
      <c r="BE67" s="9"/>
      <c r="BF67" s="9"/>
      <c r="BG67" s="9"/>
      <c r="BH67" s="17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27"/>
      <c r="BW67" s="29"/>
      <c r="BX67" s="29"/>
      <c r="BY67" s="29"/>
      <c r="BZ67" s="26"/>
      <c r="CA67" s="27"/>
      <c r="CB67" s="29"/>
      <c r="CC67" s="29"/>
      <c r="CD67" s="26"/>
      <c r="CE67" s="29"/>
      <c r="CF67" s="29"/>
      <c r="CG67" s="26"/>
      <c r="CH67" s="27"/>
      <c r="CI67" s="29"/>
      <c r="CJ67" s="29"/>
      <c r="CK67" s="27"/>
      <c r="CL67" s="29"/>
      <c r="CM67" s="29"/>
      <c r="CN67" s="29"/>
      <c r="CO67" s="29"/>
      <c r="CP67" s="26"/>
      <c r="CQ67" s="29"/>
      <c r="CR67" s="29"/>
      <c r="CS67" s="29"/>
      <c r="CT67" s="29"/>
      <c r="CU67" s="26"/>
      <c r="CV67" s="29"/>
      <c r="CW67" s="30"/>
    </row>
    <row r="68" customFormat="false" ht="15" hidden="false" customHeight="false" outlineLevel="0" collapsed="false">
      <c r="A68" s="17" t="s">
        <v>117</v>
      </c>
      <c r="B68" s="18" t="n">
        <v>43767</v>
      </c>
      <c r="C68" s="28" t="n">
        <v>0.352777777777778</v>
      </c>
      <c r="D68" s="17" t="s">
        <v>109</v>
      </c>
      <c r="E68" s="9" t="n">
        <v>930</v>
      </c>
      <c r="F68" s="20" t="n">
        <v>150</v>
      </c>
      <c r="G68" s="17" t="s">
        <v>109</v>
      </c>
      <c r="H68" s="9" t="n">
        <v>230</v>
      </c>
      <c r="I68" s="9" t="n">
        <v>110</v>
      </c>
      <c r="J68" s="17" t="n">
        <v>15</v>
      </c>
      <c r="K68" s="9" t="n">
        <v>655</v>
      </c>
      <c r="L68" s="9" t="n">
        <v>93</v>
      </c>
      <c r="M68" s="9" t="n">
        <v>1.17609125905568</v>
      </c>
      <c r="N68" s="9" t="n">
        <v>2.81624129999178</v>
      </c>
      <c r="O68" s="9" t="n">
        <v>1.96848294855394</v>
      </c>
      <c r="P68" s="17" t="n">
        <f aca="false">J68/AD68</f>
        <v>0.0196592398427261</v>
      </c>
      <c r="Q68" s="9" t="n">
        <f aca="false">K68/AD68</f>
        <v>0.858453473132372</v>
      </c>
      <c r="R68" s="20" t="n">
        <f aca="false">L68/AD68</f>
        <v>0.121887287024902</v>
      </c>
      <c r="S68" s="9" t="n">
        <v>15</v>
      </c>
      <c r="T68" s="9" t="n">
        <v>230</v>
      </c>
      <c r="U68" s="9" t="n">
        <v>160</v>
      </c>
      <c r="V68" s="9" t="n">
        <v>1.17609125905568</v>
      </c>
      <c r="W68" s="9" t="n">
        <v>2.36172783601759</v>
      </c>
      <c r="X68" s="9" t="n">
        <v>2.20411998265592</v>
      </c>
      <c r="Y68" s="17" t="n">
        <f aca="false">S68/AE68</f>
        <v>0.037037037037037</v>
      </c>
      <c r="Z68" s="9" t="n">
        <f aca="false">T68/AE68</f>
        <v>0.567901234567901</v>
      </c>
      <c r="AA68" s="20" t="n">
        <f aca="false">U68/AE68</f>
        <v>0.395061728395062</v>
      </c>
      <c r="AB68" s="24" t="n">
        <v>21.5215</v>
      </c>
      <c r="AC68" s="24" t="n">
        <v>18.3775</v>
      </c>
      <c r="AD68" s="17" t="n">
        <v>763</v>
      </c>
      <c r="AE68" s="20" t="n">
        <v>405</v>
      </c>
      <c r="AF68" s="9" t="n">
        <v>2.88252453795488</v>
      </c>
      <c r="AG68" s="9" t="n">
        <v>2.60745502321467</v>
      </c>
      <c r="AH68" s="9" t="n">
        <v>35.27</v>
      </c>
      <c r="AI68" s="9" t="n">
        <v>9.51</v>
      </c>
      <c r="AJ68" s="9" t="n">
        <v>7.76</v>
      </c>
      <c r="AK68" s="9" t="n">
        <v>5.49</v>
      </c>
      <c r="AL68" s="9" t="n">
        <v>20.46</v>
      </c>
      <c r="AM68" s="9" t="n">
        <v>10.54</v>
      </c>
      <c r="AN68" s="9" t="n">
        <v>9.88</v>
      </c>
      <c r="AO68" s="9" t="n">
        <v>3.68</v>
      </c>
      <c r="AP68" s="9" t="n">
        <v>2.08</v>
      </c>
      <c r="AQ68" s="9" t="n">
        <v>7.87</v>
      </c>
      <c r="AR68" s="9" t="n">
        <v>15.4</v>
      </c>
      <c r="AS68" s="25" t="n">
        <v>0.02</v>
      </c>
      <c r="AT68" s="25" t="n">
        <v>0.67</v>
      </c>
      <c r="AU68" s="25" t="n">
        <v>0.033</v>
      </c>
      <c r="AV68" s="25" t="n">
        <v>0.05</v>
      </c>
      <c r="AW68" s="25" t="n">
        <v>1</v>
      </c>
      <c r="AX68" s="25" t="n">
        <v>11000</v>
      </c>
      <c r="AY68" s="25" t="n">
        <v>98</v>
      </c>
      <c r="AZ68" s="25" t="n">
        <v>19300</v>
      </c>
      <c r="BA68" s="25" t="n">
        <v>20</v>
      </c>
      <c r="BB68" s="25" t="n">
        <v>0.09</v>
      </c>
      <c r="BC68" s="17"/>
      <c r="BD68" s="9"/>
      <c r="BE68" s="9"/>
      <c r="BF68" s="9"/>
      <c r="BG68" s="9"/>
      <c r="BH68" s="17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26" t="n">
        <v>0</v>
      </c>
      <c r="BW68" s="9" t="n">
        <v>0</v>
      </c>
      <c r="BX68" s="9" t="n">
        <v>0</v>
      </c>
      <c r="BY68" s="9" t="n">
        <v>0</v>
      </c>
      <c r="BZ68" s="26" t="n">
        <f aca="false">SUM(BW68:BY68)</f>
        <v>0</v>
      </c>
      <c r="CA68" s="26" t="n">
        <v>0</v>
      </c>
      <c r="CB68" s="9" t="n">
        <v>0</v>
      </c>
      <c r="CC68" s="9" t="n">
        <v>0</v>
      </c>
      <c r="CD68" s="26" t="n">
        <f aca="false">SUM(CB68:CC68)</f>
        <v>0</v>
      </c>
      <c r="CE68" s="9" t="n">
        <v>0</v>
      </c>
      <c r="CF68" s="9" t="n">
        <v>0</v>
      </c>
      <c r="CG68" s="26" t="n">
        <f aca="false">SUM(CE68:CF68)</f>
        <v>0</v>
      </c>
      <c r="CH68" s="26" t="n">
        <v>0</v>
      </c>
      <c r="CI68" s="9" t="n">
        <v>0</v>
      </c>
      <c r="CJ68" s="9" t="n">
        <v>0</v>
      </c>
      <c r="CK68" s="26" t="n">
        <v>0</v>
      </c>
      <c r="CL68" s="9" t="n">
        <v>0</v>
      </c>
      <c r="CM68" s="9" t="n">
        <v>0</v>
      </c>
      <c r="CN68" s="9" t="n">
        <v>0</v>
      </c>
      <c r="CO68" s="9" t="n">
        <v>0</v>
      </c>
      <c r="CP68" s="26" t="n">
        <f aca="false">SUM(CL68:CO68)</f>
        <v>0</v>
      </c>
      <c r="CQ68" s="9" t="n">
        <v>0</v>
      </c>
      <c r="CR68" s="9" t="n">
        <v>0</v>
      </c>
      <c r="CS68" s="9" t="n">
        <v>0</v>
      </c>
      <c r="CT68" s="9" t="n">
        <v>0</v>
      </c>
      <c r="CU68" s="26" t="n">
        <f aca="false">SUM(CQ68:CT68)</f>
        <v>0</v>
      </c>
      <c r="CV68" s="9" t="n">
        <v>0</v>
      </c>
      <c r="CW68" s="20" t="n">
        <v>0</v>
      </c>
    </row>
    <row r="69" s="16" customFormat="true" ht="15" hidden="false" customHeight="false" outlineLevel="0" collapsed="false">
      <c r="A69" s="7" t="s">
        <v>117</v>
      </c>
      <c r="B69" s="31" t="n">
        <v>43767</v>
      </c>
      <c r="C69" s="32" t="n">
        <v>0.352777777777778</v>
      </c>
      <c r="D69" s="7" t="s">
        <v>109</v>
      </c>
      <c r="E69" s="8" t="n">
        <v>380</v>
      </c>
      <c r="F69" s="33" t="n">
        <v>36</v>
      </c>
      <c r="G69" s="7" t="s">
        <v>109</v>
      </c>
      <c r="H69" s="8" t="n">
        <v>230</v>
      </c>
      <c r="I69" s="8" t="n">
        <v>210</v>
      </c>
      <c r="J69" s="7"/>
      <c r="K69" s="8"/>
      <c r="L69" s="8"/>
      <c r="M69" s="8"/>
      <c r="N69" s="8"/>
      <c r="O69" s="8"/>
      <c r="P69" s="7"/>
      <c r="Q69" s="8"/>
      <c r="R69" s="33"/>
      <c r="S69" s="8"/>
      <c r="T69" s="8"/>
      <c r="U69" s="8"/>
      <c r="V69" s="8"/>
      <c r="W69" s="8"/>
      <c r="X69" s="8"/>
      <c r="Y69" s="7"/>
      <c r="Z69" s="8"/>
      <c r="AA69" s="33"/>
      <c r="AB69" s="34"/>
      <c r="AC69" s="34"/>
      <c r="AD69" s="7"/>
      <c r="AE69" s="33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7"/>
      <c r="BD69" s="8"/>
      <c r="BE69" s="8"/>
      <c r="BF69" s="8"/>
      <c r="BG69" s="8"/>
      <c r="BH69" s="7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35"/>
      <c r="BW69" s="8"/>
      <c r="BX69" s="8"/>
      <c r="BY69" s="8"/>
      <c r="BZ69" s="35"/>
      <c r="CA69" s="35"/>
      <c r="CB69" s="8"/>
      <c r="CC69" s="8"/>
      <c r="CD69" s="35"/>
      <c r="CE69" s="8"/>
      <c r="CF69" s="8"/>
      <c r="CG69" s="35"/>
      <c r="CH69" s="35"/>
      <c r="CI69" s="8"/>
      <c r="CJ69" s="8"/>
      <c r="CK69" s="35"/>
      <c r="CL69" s="8"/>
      <c r="CM69" s="8"/>
      <c r="CN69" s="8"/>
      <c r="CO69" s="8"/>
      <c r="CP69" s="35"/>
      <c r="CQ69" s="8"/>
      <c r="CR69" s="8"/>
      <c r="CS69" s="8"/>
      <c r="CT69" s="8"/>
      <c r="CU69" s="35"/>
      <c r="CV69" s="8"/>
      <c r="CW69" s="33"/>
    </row>
    <row r="70" customFormat="false" ht="15" hidden="false" customHeight="false" outlineLevel="0" collapsed="false">
      <c r="A70" s="17" t="s">
        <v>118</v>
      </c>
      <c r="B70" s="18" t="n">
        <v>43599</v>
      </c>
      <c r="C70" s="28" t="n">
        <v>0.360416666666667</v>
      </c>
      <c r="D70" s="17" t="s">
        <v>99</v>
      </c>
      <c r="E70" s="9" t="s">
        <v>109</v>
      </c>
      <c r="F70" s="20" t="n">
        <v>30</v>
      </c>
      <c r="G70" s="17" t="s">
        <v>99</v>
      </c>
      <c r="H70" s="9" t="n">
        <v>740</v>
      </c>
      <c r="I70" s="9" t="n">
        <v>1500</v>
      </c>
      <c r="J70" s="17" t="n">
        <v>15</v>
      </c>
      <c r="K70" s="9" t="n">
        <v>15</v>
      </c>
      <c r="L70" s="9" t="n">
        <v>22.5</v>
      </c>
      <c r="M70" s="9" t="n">
        <v>1.17609125905568</v>
      </c>
      <c r="N70" s="9" t="n">
        <v>1.17609125905568</v>
      </c>
      <c r="O70" s="9" t="n">
        <v>1.35218251811136</v>
      </c>
      <c r="P70" s="17" t="n">
        <f aca="false">J70/AD70</f>
        <v>0.285714285714286</v>
      </c>
      <c r="Q70" s="9" t="n">
        <f aca="false">K70/AD70</f>
        <v>0.285714285714286</v>
      </c>
      <c r="R70" s="20" t="n">
        <f aca="false">L70/AD70</f>
        <v>0.428571428571429</v>
      </c>
      <c r="S70" s="9" t="n">
        <v>15</v>
      </c>
      <c r="T70" s="9" t="n">
        <v>485</v>
      </c>
      <c r="U70" s="9" t="n">
        <v>1500</v>
      </c>
      <c r="V70" s="9" t="n">
        <v>1.17609125905568</v>
      </c>
      <c r="W70" s="9" t="n">
        <v>2.68574173860226</v>
      </c>
      <c r="X70" s="9" t="n">
        <v>3.17609125905568</v>
      </c>
      <c r="Y70" s="17" t="n">
        <f aca="false">S70/AE70</f>
        <v>0.0075</v>
      </c>
      <c r="Z70" s="9" t="n">
        <f aca="false">T70/AE70</f>
        <v>0.2425</v>
      </c>
      <c r="AA70" s="20" t="n">
        <f aca="false">U70/AE70</f>
        <v>0.75</v>
      </c>
      <c r="AB70" s="24" t="n">
        <v>25.034</v>
      </c>
      <c r="AC70" s="24" t="n">
        <v>12.3867</v>
      </c>
      <c r="AD70" s="17" t="n">
        <v>52.5</v>
      </c>
      <c r="AE70" s="20" t="n">
        <v>2000</v>
      </c>
      <c r="AF70" s="9" t="n">
        <v>1.72015930340596</v>
      </c>
      <c r="AG70" s="9" t="n">
        <v>3.30102999566398</v>
      </c>
      <c r="AH70" s="9" t="n">
        <v>42.28</v>
      </c>
      <c r="AI70" s="9" t="n">
        <v>8.17</v>
      </c>
      <c r="AJ70" s="9" t="n">
        <v>6.04</v>
      </c>
      <c r="AK70" s="9" t="n">
        <v>5.5</v>
      </c>
      <c r="AL70" s="9" t="n">
        <v>33.53</v>
      </c>
      <c r="AM70" s="9" t="n">
        <v>11.97</v>
      </c>
      <c r="AN70" s="9" t="n">
        <v>9.98</v>
      </c>
      <c r="AO70" s="9" t="n">
        <v>6.61</v>
      </c>
      <c r="AP70" s="9" t="n">
        <v>2.2</v>
      </c>
      <c r="AQ70" s="9"/>
      <c r="AR70" s="9"/>
      <c r="AS70" s="25" t="n">
        <v>0.039</v>
      </c>
      <c r="AT70" s="25" t="n">
        <v>0.49</v>
      </c>
      <c r="AU70" s="25" t="n">
        <v>0.026</v>
      </c>
      <c r="AV70" s="25" t="n">
        <v>0.057</v>
      </c>
      <c r="AW70" s="25" t="n">
        <v>2.7</v>
      </c>
      <c r="AX70" s="25" t="n">
        <v>6700</v>
      </c>
      <c r="AY70" s="25" t="n">
        <v>55.2</v>
      </c>
      <c r="AZ70" s="25" t="n">
        <v>10700</v>
      </c>
      <c r="BA70" s="25" t="n">
        <v>13</v>
      </c>
      <c r="BB70" s="25" t="n">
        <v>0.029</v>
      </c>
      <c r="BC70" s="17"/>
      <c r="BD70" s="9"/>
      <c r="BE70" s="9"/>
      <c r="BF70" s="9"/>
      <c r="BG70" s="9"/>
      <c r="BH70" s="17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26"/>
      <c r="BW70" s="9"/>
      <c r="BX70" s="9"/>
      <c r="BY70" s="9"/>
      <c r="BZ70" s="26"/>
      <c r="CA70" s="26"/>
      <c r="CB70" s="9"/>
      <c r="CC70" s="9"/>
      <c r="CD70" s="26"/>
      <c r="CE70" s="9"/>
      <c r="CF70" s="9"/>
      <c r="CG70" s="26"/>
      <c r="CH70" s="26"/>
      <c r="CI70" s="9"/>
      <c r="CJ70" s="9"/>
      <c r="CK70" s="26"/>
      <c r="CL70" s="9"/>
      <c r="CM70" s="9"/>
      <c r="CN70" s="9"/>
      <c r="CO70" s="9"/>
      <c r="CP70" s="26"/>
      <c r="CQ70" s="9"/>
      <c r="CR70" s="9"/>
      <c r="CS70" s="9"/>
      <c r="CT70" s="9"/>
      <c r="CU70" s="26"/>
      <c r="CV70" s="9"/>
      <c r="CW70" s="20"/>
    </row>
    <row r="71" customFormat="false" ht="15" hidden="false" customHeight="false" outlineLevel="0" collapsed="false">
      <c r="A71" s="17" t="s">
        <v>118</v>
      </c>
      <c r="B71" s="18" t="n">
        <v>43599</v>
      </c>
      <c r="C71" s="28" t="n">
        <v>0.360416666666667</v>
      </c>
      <c r="D71" s="17" t="s">
        <v>109</v>
      </c>
      <c r="E71" s="9" t="s">
        <v>109</v>
      </c>
      <c r="F71" s="20" t="s">
        <v>109</v>
      </c>
      <c r="G71" s="17" t="s">
        <v>99</v>
      </c>
      <c r="H71" s="9" t="n">
        <v>230</v>
      </c>
      <c r="I71" s="9" t="n">
        <v>1500</v>
      </c>
      <c r="J71" s="17"/>
      <c r="K71" s="9"/>
      <c r="L71" s="9"/>
      <c r="M71" s="9"/>
      <c r="N71" s="9"/>
      <c r="O71" s="9"/>
      <c r="P71" s="17"/>
      <c r="Q71" s="9"/>
      <c r="R71" s="20"/>
      <c r="S71" s="9"/>
      <c r="T71" s="9"/>
      <c r="U71" s="9"/>
      <c r="V71" s="9"/>
      <c r="W71" s="9"/>
      <c r="X71" s="9"/>
      <c r="Y71" s="17"/>
      <c r="Z71" s="9"/>
      <c r="AA71" s="20"/>
      <c r="AB71" s="24"/>
      <c r="AC71" s="24"/>
      <c r="AD71" s="17"/>
      <c r="AE71" s="20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17"/>
      <c r="BD71" s="9"/>
      <c r="BE71" s="9"/>
      <c r="BF71" s="9"/>
      <c r="BG71" s="9"/>
      <c r="BH71" s="17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26"/>
      <c r="BW71" s="9"/>
      <c r="BX71" s="9"/>
      <c r="BY71" s="9"/>
      <c r="BZ71" s="26"/>
      <c r="CA71" s="26"/>
      <c r="CB71" s="9"/>
      <c r="CC71" s="9"/>
      <c r="CD71" s="26"/>
      <c r="CE71" s="9"/>
      <c r="CF71" s="9"/>
      <c r="CG71" s="26"/>
      <c r="CH71" s="26"/>
      <c r="CI71" s="9"/>
      <c r="CJ71" s="9"/>
      <c r="CK71" s="26"/>
      <c r="CL71" s="9"/>
      <c r="CM71" s="9"/>
      <c r="CN71" s="9"/>
      <c r="CO71" s="9"/>
      <c r="CP71" s="26"/>
      <c r="CQ71" s="9"/>
      <c r="CR71" s="9"/>
      <c r="CS71" s="9"/>
      <c r="CT71" s="9"/>
      <c r="CU71" s="26"/>
      <c r="CV71" s="9"/>
      <c r="CW71" s="20"/>
    </row>
    <row r="72" customFormat="false" ht="15" hidden="false" customHeight="false" outlineLevel="0" collapsed="false">
      <c r="A72" s="17" t="s">
        <v>118</v>
      </c>
      <c r="B72" s="18" t="n">
        <v>43626</v>
      </c>
      <c r="C72" s="28" t="n">
        <v>0.353472222222222</v>
      </c>
      <c r="D72" s="17" t="s">
        <v>99</v>
      </c>
      <c r="E72" s="9" t="n">
        <v>72</v>
      </c>
      <c r="F72" s="20" t="s">
        <v>109</v>
      </c>
      <c r="G72" s="17" t="n">
        <v>230</v>
      </c>
      <c r="H72" s="9" t="n">
        <v>4300</v>
      </c>
      <c r="I72" s="9" t="n">
        <v>7400</v>
      </c>
      <c r="J72" s="17" t="n">
        <v>15</v>
      </c>
      <c r="K72" s="9" t="n">
        <v>43.5</v>
      </c>
      <c r="L72" s="9" t="n">
        <v>44.5</v>
      </c>
      <c r="M72" s="9" t="n">
        <v>1.17609125905568</v>
      </c>
      <c r="N72" s="9" t="n">
        <v>1.63848925695464</v>
      </c>
      <c r="O72" s="9" t="n">
        <v>1.64836001098093</v>
      </c>
      <c r="P72" s="17" t="n">
        <f aca="false">J72/AD72</f>
        <v>0.145631067961165</v>
      </c>
      <c r="Q72" s="9" t="n">
        <f aca="false">K72/AD72</f>
        <v>0.422330097087379</v>
      </c>
      <c r="R72" s="20" t="n">
        <f aca="false">L72/AD72</f>
        <v>0.432038834951456</v>
      </c>
      <c r="S72" s="9" t="n">
        <v>330</v>
      </c>
      <c r="T72" s="9" t="n">
        <v>2615</v>
      </c>
      <c r="U72" s="9" t="n">
        <v>5850</v>
      </c>
      <c r="V72" s="9" t="n">
        <v>2.51851393987789</v>
      </c>
      <c r="W72" s="9" t="n">
        <v>3.41747169320329</v>
      </c>
      <c r="X72" s="9" t="n">
        <v>3.76715586608218</v>
      </c>
      <c r="Y72" s="17" t="n">
        <f aca="false">S72/AE72</f>
        <v>0.0375213189312109</v>
      </c>
      <c r="Z72" s="9" t="n">
        <f aca="false">T72/AE72</f>
        <v>0.297328027288232</v>
      </c>
      <c r="AA72" s="20" t="n">
        <f aca="false">U72/AE72</f>
        <v>0.665150653780557</v>
      </c>
      <c r="AB72" s="24" t="n">
        <v>28.952</v>
      </c>
      <c r="AC72" s="24" t="n">
        <v>8.26</v>
      </c>
      <c r="AD72" s="17" t="n">
        <v>103</v>
      </c>
      <c r="AE72" s="20" t="n">
        <v>8795</v>
      </c>
      <c r="AF72" s="9" t="n">
        <v>2.01283722470517</v>
      </c>
      <c r="AG72" s="9" t="n">
        <v>3.94423584379348</v>
      </c>
      <c r="AH72" s="9" t="n">
        <v>12.81</v>
      </c>
      <c r="AI72" s="9" t="n">
        <v>8.34</v>
      </c>
      <c r="AJ72" s="9" t="n">
        <v>8.13</v>
      </c>
      <c r="AK72" s="9" t="n">
        <v>1.85</v>
      </c>
      <c r="AL72" s="9" t="n">
        <v>305.87</v>
      </c>
      <c r="AM72" s="9" t="n">
        <v>11.14</v>
      </c>
      <c r="AN72" s="9" t="n">
        <v>6.53</v>
      </c>
      <c r="AO72" s="9" t="n">
        <v>-9.03</v>
      </c>
      <c r="AP72" s="9" t="n">
        <v>1.1</v>
      </c>
      <c r="AQ72" s="9"/>
      <c r="AR72" s="9" t="n">
        <v>24.9</v>
      </c>
      <c r="AS72" s="25" t="n">
        <v>0.02</v>
      </c>
      <c r="AT72" s="25" t="n">
        <v>1.2</v>
      </c>
      <c r="AU72" s="25" t="n">
        <v>0.005</v>
      </c>
      <c r="AV72" s="25" t="n">
        <v>0.075</v>
      </c>
      <c r="AW72" s="25" t="n">
        <v>2.1</v>
      </c>
      <c r="AX72" s="25" t="n">
        <v>4800</v>
      </c>
      <c r="AY72" s="25" t="n">
        <v>8.1</v>
      </c>
      <c r="AZ72" s="25" t="n">
        <v>8150</v>
      </c>
      <c r="BA72" s="25" t="n">
        <v>29</v>
      </c>
      <c r="BB72" s="25" t="n">
        <v>0.09</v>
      </c>
      <c r="BC72" s="17"/>
      <c r="BD72" s="9"/>
      <c r="BE72" s="9"/>
      <c r="BF72" s="9"/>
      <c r="BG72" s="9"/>
      <c r="BH72" s="17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26" t="n">
        <v>930</v>
      </c>
      <c r="BW72" s="9" t="n">
        <v>0</v>
      </c>
      <c r="BX72" s="9" t="n">
        <v>0</v>
      </c>
      <c r="BY72" s="9" t="n">
        <v>0</v>
      </c>
      <c r="BZ72" s="26" t="n">
        <f aca="false">SUM(BW72:BY72)</f>
        <v>0</v>
      </c>
      <c r="CA72" s="26" t="n">
        <v>0</v>
      </c>
      <c r="CB72" s="9" t="n">
        <v>0</v>
      </c>
      <c r="CC72" s="9" t="n">
        <v>0</v>
      </c>
      <c r="CD72" s="26" t="n">
        <f aca="false">SUM(CB72:CC72)</f>
        <v>0</v>
      </c>
      <c r="CE72" s="9" t="n">
        <v>0</v>
      </c>
      <c r="CF72" s="9" t="n">
        <v>0</v>
      </c>
      <c r="CG72" s="26" t="n">
        <f aca="false">SUM(CE72:CF72)</f>
        <v>0</v>
      </c>
      <c r="CH72" s="27" t="n">
        <v>410</v>
      </c>
      <c r="CI72" s="29" t="n">
        <v>210</v>
      </c>
      <c r="CJ72" s="9" t="n">
        <v>0</v>
      </c>
      <c r="CK72" s="27" t="n">
        <v>620</v>
      </c>
      <c r="CL72" s="9" t="n">
        <v>0</v>
      </c>
      <c r="CM72" s="9" t="n">
        <v>0</v>
      </c>
      <c r="CN72" s="29" t="n">
        <v>100</v>
      </c>
      <c r="CO72" s="9" t="n">
        <v>0</v>
      </c>
      <c r="CP72" s="26" t="n">
        <f aca="false">SUM(CL72:CO72)</f>
        <v>100</v>
      </c>
      <c r="CQ72" s="9" t="n">
        <v>0</v>
      </c>
      <c r="CR72" s="9" t="n">
        <v>0</v>
      </c>
      <c r="CS72" s="9" t="n">
        <v>0</v>
      </c>
      <c r="CT72" s="29" t="n">
        <v>720</v>
      </c>
      <c r="CU72" s="26" t="n">
        <f aca="false">SUM(CQ72:CT72)</f>
        <v>720</v>
      </c>
      <c r="CV72" s="9" t="n">
        <v>0</v>
      </c>
      <c r="CW72" s="20" t="n">
        <v>0</v>
      </c>
    </row>
    <row r="73" customFormat="false" ht="15" hidden="false" customHeight="false" outlineLevel="0" collapsed="false">
      <c r="A73" s="17" t="s">
        <v>118</v>
      </c>
      <c r="B73" s="18" t="n">
        <v>43626</v>
      </c>
      <c r="C73" s="28" t="n">
        <v>0.353472222222222</v>
      </c>
      <c r="D73" s="17" t="s">
        <v>109</v>
      </c>
      <c r="E73" s="9" t="s">
        <v>99</v>
      </c>
      <c r="F73" s="20" t="n">
        <v>74</v>
      </c>
      <c r="G73" s="17" t="n">
        <v>430</v>
      </c>
      <c r="H73" s="9" t="n">
        <v>930</v>
      </c>
      <c r="I73" s="9" t="n">
        <v>4300</v>
      </c>
      <c r="J73" s="17"/>
      <c r="K73" s="9"/>
      <c r="L73" s="9"/>
      <c r="M73" s="9"/>
      <c r="N73" s="9"/>
      <c r="O73" s="9"/>
      <c r="P73" s="17"/>
      <c r="Q73" s="9"/>
      <c r="R73" s="20"/>
      <c r="S73" s="9"/>
      <c r="T73" s="9"/>
      <c r="U73" s="9"/>
      <c r="V73" s="9"/>
      <c r="W73" s="9"/>
      <c r="X73" s="9"/>
      <c r="Y73" s="17"/>
      <c r="Z73" s="9"/>
      <c r="AA73" s="20"/>
      <c r="AB73" s="24"/>
      <c r="AC73" s="24"/>
      <c r="AD73" s="17"/>
      <c r="AE73" s="20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17"/>
      <c r="BD73" s="9"/>
      <c r="BE73" s="9"/>
      <c r="BF73" s="9"/>
      <c r="BG73" s="9"/>
      <c r="BH73" s="17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26"/>
      <c r="BW73" s="9"/>
      <c r="BX73" s="9"/>
      <c r="BY73" s="9"/>
      <c r="BZ73" s="26"/>
      <c r="CA73" s="26"/>
      <c r="CB73" s="9"/>
      <c r="CC73" s="9"/>
      <c r="CD73" s="26"/>
      <c r="CE73" s="9"/>
      <c r="CF73" s="9"/>
      <c r="CG73" s="26"/>
      <c r="CH73" s="27"/>
      <c r="CI73" s="29"/>
      <c r="CJ73" s="9"/>
      <c r="CK73" s="27"/>
      <c r="CL73" s="9"/>
      <c r="CM73" s="9"/>
      <c r="CN73" s="29"/>
      <c r="CO73" s="9"/>
      <c r="CP73" s="26"/>
      <c r="CQ73" s="9"/>
      <c r="CR73" s="9"/>
      <c r="CS73" s="9"/>
      <c r="CT73" s="29"/>
      <c r="CU73" s="26"/>
      <c r="CV73" s="9"/>
      <c r="CW73" s="20"/>
    </row>
    <row r="74" customFormat="false" ht="15" hidden="false" customHeight="false" outlineLevel="0" collapsed="false">
      <c r="A74" s="17" t="s">
        <v>118</v>
      </c>
      <c r="B74" s="18" t="n">
        <v>43663</v>
      </c>
      <c r="C74" s="28" t="n">
        <v>0.352083333333333</v>
      </c>
      <c r="D74" s="17" t="s">
        <v>99</v>
      </c>
      <c r="E74" s="9" t="n">
        <v>92</v>
      </c>
      <c r="F74" s="20" t="s">
        <v>99</v>
      </c>
      <c r="G74" s="17" t="s">
        <v>99</v>
      </c>
      <c r="H74" s="9" t="n">
        <v>230</v>
      </c>
      <c r="I74" s="9" t="n">
        <v>2300</v>
      </c>
      <c r="J74" s="17" t="n">
        <v>15</v>
      </c>
      <c r="K74" s="9" t="n">
        <v>92</v>
      </c>
      <c r="L74" s="9" t="n">
        <v>77.5</v>
      </c>
      <c r="M74" s="9" t="n">
        <v>1.17609125905568</v>
      </c>
      <c r="N74" s="9" t="n">
        <v>1.96378782734556</v>
      </c>
      <c r="O74" s="9" t="n">
        <v>1.88930170250631</v>
      </c>
      <c r="P74" s="17" t="n">
        <f aca="false">J74/AD74</f>
        <v>0.0813008130081301</v>
      </c>
      <c r="Q74" s="9" t="n">
        <f aca="false">K74/AD74</f>
        <v>0.498644986449864</v>
      </c>
      <c r="R74" s="20" t="n">
        <f aca="false">L74/AD74</f>
        <v>0.420054200542005</v>
      </c>
      <c r="S74" s="9" t="n">
        <v>15</v>
      </c>
      <c r="T74" s="9" t="n">
        <v>305</v>
      </c>
      <c r="U74" s="9" t="n">
        <v>1900</v>
      </c>
      <c r="V74" s="9" t="n">
        <v>1.17609125905568</v>
      </c>
      <c r="W74" s="9" t="n">
        <v>2.48429983934679</v>
      </c>
      <c r="X74" s="9" t="n">
        <v>3.27875360095283</v>
      </c>
      <c r="Y74" s="17" t="n">
        <f aca="false">S74/AE74</f>
        <v>0.00675675675675676</v>
      </c>
      <c r="Z74" s="9" t="n">
        <f aca="false">T74/AE74</f>
        <v>0.137387387387387</v>
      </c>
      <c r="AA74" s="20" t="n">
        <f aca="false">U74/AE74</f>
        <v>0.855855855855856</v>
      </c>
      <c r="AB74" s="24" t="n">
        <v>29.6413</v>
      </c>
      <c r="AC74" s="24" t="n">
        <v>21.17</v>
      </c>
      <c r="AD74" s="17" t="n">
        <v>184.5</v>
      </c>
      <c r="AE74" s="20" t="n">
        <v>2220</v>
      </c>
      <c r="AF74" s="9" t="n">
        <v>2.26599637049508</v>
      </c>
      <c r="AG74" s="9" t="n">
        <v>3.34635297445064</v>
      </c>
      <c r="AH74" s="9" t="n">
        <v>241.4</v>
      </c>
      <c r="AI74" s="9" t="n">
        <v>1.89</v>
      </c>
      <c r="AJ74" s="9" t="n">
        <v>-0.9</v>
      </c>
      <c r="AK74" s="9" t="n">
        <v>-1.66</v>
      </c>
      <c r="AL74" s="9" t="n">
        <v>233.95</v>
      </c>
      <c r="AM74" s="9" t="n">
        <v>2.92</v>
      </c>
      <c r="AN74" s="9" t="n">
        <v>-1.72</v>
      </c>
      <c r="AO74" s="9" t="n">
        <v>-2.36</v>
      </c>
      <c r="AP74" s="9" t="n">
        <v>2.28</v>
      </c>
      <c r="AQ74" s="9"/>
      <c r="AR74" s="9" t="n">
        <v>8.1</v>
      </c>
      <c r="AS74" s="25" t="n">
        <v>0.02</v>
      </c>
      <c r="AT74" s="25" t="n">
        <v>0.9</v>
      </c>
      <c r="AU74" s="25" t="n">
        <v>0.005</v>
      </c>
      <c r="AV74" s="25" t="n">
        <v>0.035</v>
      </c>
      <c r="AW74" s="25" t="n">
        <v>2.2</v>
      </c>
      <c r="AX74" s="25" t="n">
        <v>13000</v>
      </c>
      <c r="AY74" s="25" t="n">
        <v>92.6</v>
      </c>
      <c r="AZ74" s="25" t="n">
        <v>23200</v>
      </c>
      <c r="BA74" s="25" t="n">
        <v>10</v>
      </c>
      <c r="BB74" s="25" t="n">
        <v>0.09</v>
      </c>
      <c r="BC74" s="17"/>
      <c r="BD74" s="9"/>
      <c r="BE74" s="9"/>
      <c r="BF74" s="9"/>
      <c r="BG74" s="9"/>
      <c r="BH74" s="17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26" t="n">
        <v>0</v>
      </c>
      <c r="BW74" s="9" t="n">
        <v>0</v>
      </c>
      <c r="BX74" s="9" t="n">
        <v>0</v>
      </c>
      <c r="BY74" s="9" t="n">
        <v>0</v>
      </c>
      <c r="BZ74" s="26" t="n">
        <f aca="false">SUM(BW74:BY74)</f>
        <v>0</v>
      </c>
      <c r="CA74" s="26" t="n">
        <v>0</v>
      </c>
      <c r="CB74" s="9" t="n">
        <v>0</v>
      </c>
      <c r="CC74" s="9" t="n">
        <v>0</v>
      </c>
      <c r="CD74" s="26" t="n">
        <f aca="false">SUM(CB74:CC74)</f>
        <v>0</v>
      </c>
      <c r="CE74" s="9" t="n">
        <v>0</v>
      </c>
      <c r="CF74" s="9" t="n">
        <v>0</v>
      </c>
      <c r="CG74" s="26" t="n">
        <f aca="false">SUM(CE74:CF74)</f>
        <v>0</v>
      </c>
      <c r="CH74" s="26" t="n">
        <v>0</v>
      </c>
      <c r="CI74" s="9" t="n">
        <v>0</v>
      </c>
      <c r="CJ74" s="9" t="n">
        <v>0</v>
      </c>
      <c r="CK74" s="27" t="n">
        <v>410</v>
      </c>
      <c r="CL74" s="9" t="n">
        <v>0</v>
      </c>
      <c r="CM74" s="9" t="n">
        <v>0</v>
      </c>
      <c r="CN74" s="9" t="n">
        <v>0</v>
      </c>
      <c r="CO74" s="9" t="n">
        <v>0</v>
      </c>
      <c r="CP74" s="26" t="n">
        <f aca="false">SUM(CL74:CO74)</f>
        <v>0</v>
      </c>
      <c r="CQ74" s="9" t="n">
        <v>0</v>
      </c>
      <c r="CR74" s="9" t="n">
        <v>0</v>
      </c>
      <c r="CS74" s="9" t="n">
        <v>0</v>
      </c>
      <c r="CT74" s="9" t="n">
        <v>0</v>
      </c>
      <c r="CU74" s="26" t="n">
        <f aca="false">SUM(CQ74:CT74)</f>
        <v>0</v>
      </c>
      <c r="CV74" s="9" t="n">
        <v>0</v>
      </c>
      <c r="CW74" s="20" t="n">
        <v>0</v>
      </c>
    </row>
    <row r="75" customFormat="false" ht="15" hidden="false" customHeight="false" outlineLevel="0" collapsed="false">
      <c r="A75" s="17" t="s">
        <v>118</v>
      </c>
      <c r="B75" s="18" t="n">
        <v>43663</v>
      </c>
      <c r="C75" s="28" t="n">
        <v>0.352083333333333</v>
      </c>
      <c r="D75" s="17" t="s">
        <v>99</v>
      </c>
      <c r="E75" s="9" t="n">
        <v>92</v>
      </c>
      <c r="F75" s="20" t="n">
        <v>140</v>
      </c>
      <c r="G75" s="17" t="s">
        <v>99</v>
      </c>
      <c r="H75" s="9" t="n">
        <v>380</v>
      </c>
      <c r="I75" s="9" t="n">
        <v>1500</v>
      </c>
      <c r="J75" s="17"/>
      <c r="K75" s="9"/>
      <c r="L75" s="9"/>
      <c r="M75" s="9"/>
      <c r="N75" s="9"/>
      <c r="O75" s="9"/>
      <c r="P75" s="17"/>
      <c r="Q75" s="9"/>
      <c r="R75" s="20"/>
      <c r="S75" s="9"/>
      <c r="T75" s="9"/>
      <c r="U75" s="9"/>
      <c r="V75" s="9"/>
      <c r="W75" s="9"/>
      <c r="X75" s="9"/>
      <c r="Y75" s="17"/>
      <c r="Z75" s="9"/>
      <c r="AA75" s="20"/>
      <c r="AB75" s="24"/>
      <c r="AC75" s="24"/>
      <c r="AD75" s="17"/>
      <c r="AE75" s="20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17"/>
      <c r="BD75" s="9"/>
      <c r="BE75" s="9"/>
      <c r="BF75" s="9"/>
      <c r="BG75" s="9"/>
      <c r="BH75" s="17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26"/>
      <c r="BW75" s="9"/>
      <c r="BX75" s="9"/>
      <c r="BY75" s="9"/>
      <c r="BZ75" s="26"/>
      <c r="CA75" s="26"/>
      <c r="CB75" s="9"/>
      <c r="CC75" s="9"/>
      <c r="CD75" s="26"/>
      <c r="CE75" s="9"/>
      <c r="CF75" s="9"/>
      <c r="CG75" s="26"/>
      <c r="CH75" s="26"/>
      <c r="CI75" s="9"/>
      <c r="CJ75" s="9"/>
      <c r="CK75" s="27"/>
      <c r="CL75" s="9"/>
      <c r="CM75" s="9"/>
      <c r="CN75" s="9"/>
      <c r="CO75" s="9"/>
      <c r="CP75" s="26"/>
      <c r="CQ75" s="9"/>
      <c r="CR75" s="9"/>
      <c r="CS75" s="9"/>
      <c r="CT75" s="9"/>
      <c r="CU75" s="26"/>
      <c r="CV75" s="9"/>
      <c r="CW75" s="20"/>
    </row>
    <row r="76" customFormat="false" ht="15" hidden="false" customHeight="false" outlineLevel="0" collapsed="false">
      <c r="A76" s="17" t="s">
        <v>118</v>
      </c>
      <c r="B76" s="18" t="n">
        <v>43685</v>
      </c>
      <c r="C76" s="28" t="n">
        <v>0.347222222222222</v>
      </c>
      <c r="D76" s="17" t="s">
        <v>99</v>
      </c>
      <c r="E76" s="9" t="n">
        <v>92</v>
      </c>
      <c r="F76" s="20" t="n">
        <v>36</v>
      </c>
      <c r="G76" s="17" t="s">
        <v>99</v>
      </c>
      <c r="H76" s="9" t="n">
        <v>230</v>
      </c>
      <c r="I76" s="9" t="n">
        <v>230</v>
      </c>
      <c r="J76" s="17" t="n">
        <v>15</v>
      </c>
      <c r="K76" s="9" t="n">
        <v>53.5</v>
      </c>
      <c r="L76" s="9" t="n">
        <v>64</v>
      </c>
      <c r="M76" s="9" t="n">
        <v>1.17609125905568</v>
      </c>
      <c r="N76" s="9" t="n">
        <v>1.72835378202123</v>
      </c>
      <c r="O76" s="9" t="n">
        <v>1.80617997398389</v>
      </c>
      <c r="P76" s="17" t="n">
        <f aca="false">J76/AD76</f>
        <v>0.113207547169811</v>
      </c>
      <c r="Q76" s="9" t="n">
        <f aca="false">K76/AD76</f>
        <v>0.40377358490566</v>
      </c>
      <c r="R76" s="20" t="n">
        <f aca="false">L76/AD76</f>
        <v>0.483018867924528</v>
      </c>
      <c r="S76" s="9" t="n">
        <v>15</v>
      </c>
      <c r="T76" s="9" t="n">
        <v>425</v>
      </c>
      <c r="U76" s="9" t="n">
        <v>151</v>
      </c>
      <c r="V76" s="9" t="n">
        <v>1.17609125905568</v>
      </c>
      <c r="W76" s="9" t="n">
        <v>2.62838893005031</v>
      </c>
      <c r="X76" s="9" t="n">
        <v>2.17897694729317</v>
      </c>
      <c r="Y76" s="17" t="n">
        <f aca="false">S76/AE76</f>
        <v>0.0253807106598985</v>
      </c>
      <c r="Z76" s="9" t="n">
        <f aca="false">T76/AE76</f>
        <v>0.71912013536379</v>
      </c>
      <c r="AA76" s="20" t="n">
        <f aca="false">U76/AE76</f>
        <v>0.255499153976311</v>
      </c>
      <c r="AB76" s="24" t="n">
        <v>29.9585</v>
      </c>
      <c r="AC76" s="24" t="n">
        <v>22.765</v>
      </c>
      <c r="AD76" s="17" t="n">
        <v>132.5</v>
      </c>
      <c r="AE76" s="20" t="n">
        <v>591</v>
      </c>
      <c r="AF76" s="9" t="n">
        <v>2.12221587827283</v>
      </c>
      <c r="AG76" s="9" t="n">
        <v>2.77158748088126</v>
      </c>
      <c r="AH76" s="9" t="n">
        <v>290.4</v>
      </c>
      <c r="AI76" s="9" t="n">
        <v>12</v>
      </c>
      <c r="AJ76" s="9" t="n">
        <v>4.18</v>
      </c>
      <c r="AK76" s="9" t="n">
        <v>-11.25</v>
      </c>
      <c r="AL76" s="9" t="n">
        <v>289.3</v>
      </c>
      <c r="AM76" s="9" t="n">
        <v>7.01</v>
      </c>
      <c r="AN76" s="9" t="n">
        <v>2.32</v>
      </c>
      <c r="AO76" s="9" t="n">
        <v>-6.62</v>
      </c>
      <c r="AP76" s="9" t="n">
        <v>1.98</v>
      </c>
      <c r="AQ76" s="9" t="n">
        <v>7.15</v>
      </c>
      <c r="AR76" s="9" t="n">
        <v>20</v>
      </c>
      <c r="AS76" s="25" t="n">
        <v>0.02</v>
      </c>
      <c r="AT76" s="25" t="n">
        <v>1</v>
      </c>
      <c r="AU76" s="25" t="n">
        <v>0.049</v>
      </c>
      <c r="AV76" s="25" t="n">
        <v>0.07</v>
      </c>
      <c r="AW76" s="25" t="n">
        <v>1.3</v>
      </c>
      <c r="AX76" s="25" t="n">
        <v>14000</v>
      </c>
      <c r="AY76" s="25" t="n">
        <v>103</v>
      </c>
      <c r="AZ76" s="25" t="n">
        <v>26200</v>
      </c>
      <c r="BA76" s="25" t="n">
        <v>29</v>
      </c>
      <c r="BB76" s="25" t="n">
        <v>0.09</v>
      </c>
      <c r="BC76" s="17"/>
      <c r="BD76" s="9"/>
      <c r="BE76" s="9"/>
      <c r="BF76" s="9"/>
      <c r="BG76" s="9"/>
      <c r="BH76" s="17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26" t="n">
        <v>0</v>
      </c>
      <c r="BW76" s="9" t="n">
        <v>0</v>
      </c>
      <c r="BX76" s="9" t="n">
        <v>0</v>
      </c>
      <c r="BY76" s="9" t="n">
        <v>0</v>
      </c>
      <c r="BZ76" s="26" t="n">
        <f aca="false">SUM(BW76:BY76)</f>
        <v>0</v>
      </c>
      <c r="CA76" s="26" t="n">
        <v>0</v>
      </c>
      <c r="CB76" s="9" t="n">
        <v>0</v>
      </c>
      <c r="CC76" s="9" t="n">
        <v>0</v>
      </c>
      <c r="CD76" s="26" t="n">
        <f aca="false">SUM(CB76:CC76)</f>
        <v>0</v>
      </c>
      <c r="CE76" s="29" t="n">
        <v>820</v>
      </c>
      <c r="CF76" s="9" t="n">
        <v>0</v>
      </c>
      <c r="CG76" s="26" t="n">
        <f aca="false">SUM(CE76:CF76)</f>
        <v>820</v>
      </c>
      <c r="CH76" s="26" t="n">
        <v>0</v>
      </c>
      <c r="CI76" s="9" t="n">
        <v>0</v>
      </c>
      <c r="CJ76" s="9" t="n">
        <v>0</v>
      </c>
      <c r="CK76" s="26" t="n">
        <v>0</v>
      </c>
      <c r="CL76" s="9" t="n">
        <v>0</v>
      </c>
      <c r="CM76" s="29" t="n">
        <v>1800</v>
      </c>
      <c r="CN76" s="9" t="n">
        <v>0</v>
      </c>
      <c r="CO76" s="9" t="n">
        <v>0</v>
      </c>
      <c r="CP76" s="26" t="n">
        <f aca="false">SUM(CL76:CO76)</f>
        <v>1800</v>
      </c>
      <c r="CQ76" s="9" t="n">
        <v>0</v>
      </c>
      <c r="CR76" s="9" t="n">
        <v>0</v>
      </c>
      <c r="CS76" s="9" t="n">
        <v>0</v>
      </c>
      <c r="CT76" s="29" t="n">
        <v>820</v>
      </c>
      <c r="CU76" s="26" t="n">
        <f aca="false">SUM(CQ76:CT76)</f>
        <v>820</v>
      </c>
      <c r="CV76" s="9" t="n">
        <v>0</v>
      </c>
      <c r="CW76" s="20" t="n">
        <v>0</v>
      </c>
    </row>
    <row r="77" customFormat="false" ht="15" hidden="false" customHeight="false" outlineLevel="0" collapsed="false">
      <c r="A77" s="17" t="s">
        <v>118</v>
      </c>
      <c r="B77" s="18" t="n">
        <v>43685</v>
      </c>
      <c r="C77" s="28" t="n">
        <v>0.347222222222222</v>
      </c>
      <c r="D77" s="17" t="s">
        <v>99</v>
      </c>
      <c r="E77" s="9" t="s">
        <v>99</v>
      </c>
      <c r="F77" s="20" t="n">
        <v>92</v>
      </c>
      <c r="G77" s="17" t="s">
        <v>99</v>
      </c>
      <c r="H77" s="9" t="n">
        <v>620</v>
      </c>
      <c r="I77" s="9" t="n">
        <v>72</v>
      </c>
      <c r="J77" s="17"/>
      <c r="K77" s="9"/>
      <c r="L77" s="9"/>
      <c r="M77" s="9"/>
      <c r="N77" s="9"/>
      <c r="O77" s="9"/>
      <c r="P77" s="17"/>
      <c r="Q77" s="9"/>
      <c r="R77" s="20"/>
      <c r="S77" s="9"/>
      <c r="T77" s="9"/>
      <c r="U77" s="9"/>
      <c r="V77" s="9"/>
      <c r="W77" s="9"/>
      <c r="X77" s="9"/>
      <c r="Y77" s="17"/>
      <c r="Z77" s="9"/>
      <c r="AA77" s="20"/>
      <c r="AB77" s="24"/>
      <c r="AC77" s="24"/>
      <c r="AD77" s="17"/>
      <c r="AE77" s="20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17"/>
      <c r="BD77" s="9"/>
      <c r="BE77" s="9"/>
      <c r="BF77" s="9"/>
      <c r="BG77" s="9"/>
      <c r="BH77" s="17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26"/>
      <c r="BW77" s="9"/>
      <c r="BX77" s="9"/>
      <c r="BY77" s="9"/>
      <c r="BZ77" s="26"/>
      <c r="CA77" s="26"/>
      <c r="CB77" s="9"/>
      <c r="CC77" s="9"/>
      <c r="CD77" s="26"/>
      <c r="CE77" s="29"/>
      <c r="CF77" s="9"/>
      <c r="CG77" s="26"/>
      <c r="CH77" s="26"/>
      <c r="CI77" s="9"/>
      <c r="CJ77" s="9"/>
      <c r="CK77" s="26"/>
      <c r="CL77" s="9"/>
      <c r="CM77" s="29"/>
      <c r="CN77" s="9"/>
      <c r="CO77" s="9"/>
      <c r="CP77" s="26"/>
      <c r="CQ77" s="9"/>
      <c r="CR77" s="9"/>
      <c r="CS77" s="9"/>
      <c r="CT77" s="29"/>
      <c r="CU77" s="26"/>
      <c r="CV77" s="9"/>
      <c r="CW77" s="20"/>
    </row>
    <row r="78" customFormat="false" ht="15" hidden="false" customHeight="false" outlineLevel="0" collapsed="false">
      <c r="A78" s="17" t="s">
        <v>118</v>
      </c>
      <c r="B78" s="18" t="n">
        <v>43713</v>
      </c>
      <c r="C78" s="28" t="n">
        <v>0.340277777777778</v>
      </c>
      <c r="D78" s="17" t="s">
        <v>99</v>
      </c>
      <c r="E78" s="9" t="n">
        <v>230</v>
      </c>
      <c r="F78" s="20" t="n">
        <v>430</v>
      </c>
      <c r="G78" s="17" t="n">
        <v>36</v>
      </c>
      <c r="H78" s="9" t="n">
        <v>150</v>
      </c>
      <c r="I78" s="9" t="n">
        <v>2300</v>
      </c>
      <c r="J78" s="17" t="n">
        <v>15</v>
      </c>
      <c r="K78" s="9" t="n">
        <v>230</v>
      </c>
      <c r="L78" s="9" t="n">
        <v>261</v>
      </c>
      <c r="M78" s="9" t="n">
        <v>1.17609125905568</v>
      </c>
      <c r="N78" s="9" t="n">
        <v>2.36172783601759</v>
      </c>
      <c r="O78" s="9" t="n">
        <v>2.41664050733828</v>
      </c>
      <c r="P78" s="17" t="n">
        <f aca="false">J78/AD78</f>
        <v>0.0296442687747036</v>
      </c>
      <c r="Q78" s="9" t="n">
        <f aca="false">K78/AD78</f>
        <v>0.454545454545455</v>
      </c>
      <c r="R78" s="20" t="n">
        <f aca="false">L78/AD78</f>
        <v>0.515810276679842</v>
      </c>
      <c r="S78" s="9" t="n">
        <v>25.5</v>
      </c>
      <c r="T78" s="9" t="n">
        <v>121</v>
      </c>
      <c r="U78" s="9" t="n">
        <v>1615</v>
      </c>
      <c r="V78" s="9" t="n">
        <v>1.40654018043396</v>
      </c>
      <c r="W78" s="9" t="n">
        <v>2.08278537031645</v>
      </c>
      <c r="X78" s="9" t="n">
        <v>3.20817252666712</v>
      </c>
      <c r="Y78" s="17" t="n">
        <f aca="false">S78/AE78</f>
        <v>0.0144762986091399</v>
      </c>
      <c r="Z78" s="9" t="n">
        <f aca="false">T78/AE78</f>
        <v>0.0686914561453307</v>
      </c>
      <c r="AA78" s="20" t="n">
        <f aca="false">U78/AE78</f>
        <v>0.916832245245529</v>
      </c>
      <c r="AB78" s="24" t="n">
        <v>29.7327</v>
      </c>
      <c r="AC78" s="24" t="n">
        <v>23.8633</v>
      </c>
      <c r="AD78" s="17" t="n">
        <v>506</v>
      </c>
      <c r="AE78" s="20" t="n">
        <v>1761.5</v>
      </c>
      <c r="AF78" s="9" t="n">
        <v>2.7041505168398</v>
      </c>
      <c r="AG78" s="9" t="n">
        <v>3.24588264751726</v>
      </c>
      <c r="AH78" s="9" t="n">
        <v>331.9</v>
      </c>
      <c r="AI78" s="9" t="n">
        <v>6.25</v>
      </c>
      <c r="AJ78" s="9" t="n">
        <v>5.51</v>
      </c>
      <c r="AK78" s="9" t="n">
        <v>-2.94</v>
      </c>
      <c r="AL78" s="9" t="n">
        <v>310.24</v>
      </c>
      <c r="AM78" s="9" t="n">
        <v>9.43</v>
      </c>
      <c r="AN78" s="9" t="n">
        <v>6.09</v>
      </c>
      <c r="AO78" s="9" t="n">
        <v>-7.2</v>
      </c>
      <c r="AP78" s="9" t="n">
        <v>2.2</v>
      </c>
      <c r="AQ78" s="9" t="n">
        <v>7.82</v>
      </c>
      <c r="AR78" s="9" t="n">
        <v>7</v>
      </c>
      <c r="AS78" s="25" t="n">
        <v>0.02</v>
      </c>
      <c r="AT78" s="25" t="n">
        <v>1</v>
      </c>
      <c r="AU78" s="25" t="n">
        <v>0.005</v>
      </c>
      <c r="AV78" s="25" t="n">
        <v>0.06</v>
      </c>
      <c r="AW78" s="25" t="n">
        <v>4.5</v>
      </c>
      <c r="AX78" s="25" t="n">
        <v>14000</v>
      </c>
      <c r="AY78" s="25" t="n">
        <v>107</v>
      </c>
      <c r="AZ78" s="25" t="n">
        <v>25100</v>
      </c>
      <c r="BA78" s="25" t="n">
        <v>11</v>
      </c>
      <c r="BB78" s="25" t="n">
        <v>0.09</v>
      </c>
      <c r="BC78" s="17" t="n">
        <v>0.3</v>
      </c>
      <c r="BD78" s="9" t="n">
        <v>236</v>
      </c>
      <c r="BE78" s="9" t="n">
        <v>0.324</v>
      </c>
      <c r="BF78" s="9" t="n">
        <v>763</v>
      </c>
      <c r="BG78" s="9" t="n">
        <v>0.065</v>
      </c>
      <c r="BH78" s="17" t="n">
        <v>0.015</v>
      </c>
      <c r="BI78" s="9" t="s">
        <v>100</v>
      </c>
      <c r="BJ78" s="9" t="n">
        <v>0.007</v>
      </c>
      <c r="BK78" s="9" t="s">
        <v>102</v>
      </c>
      <c r="BL78" s="9" t="n">
        <v>10.6</v>
      </c>
      <c r="BM78" s="9" t="s">
        <v>103</v>
      </c>
      <c r="BN78" s="9" t="s">
        <v>104</v>
      </c>
      <c r="BO78" s="9" t="n">
        <v>54.8</v>
      </c>
      <c r="BP78" s="9" t="s">
        <v>105</v>
      </c>
      <c r="BQ78" s="9" t="s">
        <v>112</v>
      </c>
      <c r="BR78" s="9" t="n">
        <v>60.5</v>
      </c>
      <c r="BS78" s="9" t="s">
        <v>106</v>
      </c>
      <c r="BT78" s="9" t="s">
        <v>107</v>
      </c>
      <c r="BU78" s="9" t="s">
        <v>108</v>
      </c>
      <c r="BV78" s="26" t="n">
        <v>0</v>
      </c>
      <c r="BW78" s="9" t="n">
        <v>0</v>
      </c>
      <c r="BX78" s="9" t="n">
        <v>0</v>
      </c>
      <c r="BY78" s="29" t="n">
        <v>100</v>
      </c>
      <c r="BZ78" s="26" t="n">
        <f aca="false">SUM(BW78:BY78)</f>
        <v>100</v>
      </c>
      <c r="CA78" s="26" t="n">
        <v>0</v>
      </c>
      <c r="CB78" s="9" t="n">
        <v>0</v>
      </c>
      <c r="CC78" s="9" t="n">
        <v>0</v>
      </c>
      <c r="CD78" s="26" t="n">
        <f aca="false">SUM(CB78:CC78)</f>
        <v>0</v>
      </c>
      <c r="CE78" s="9" t="n">
        <v>0</v>
      </c>
      <c r="CF78" s="29" t="n">
        <v>720</v>
      </c>
      <c r="CG78" s="26" t="n">
        <f aca="false">SUM(CE78:CF78)</f>
        <v>720</v>
      </c>
      <c r="CH78" s="26" t="n">
        <v>0</v>
      </c>
      <c r="CI78" s="9" t="n">
        <v>0</v>
      </c>
      <c r="CJ78" s="9" t="n">
        <v>0</v>
      </c>
      <c r="CK78" s="26" t="n">
        <v>0</v>
      </c>
      <c r="CL78" s="9" t="n">
        <v>0</v>
      </c>
      <c r="CM78" s="29" t="n">
        <v>4200</v>
      </c>
      <c r="CN78" s="29" t="n">
        <v>210</v>
      </c>
      <c r="CO78" s="29" t="n">
        <v>100</v>
      </c>
      <c r="CP78" s="26" t="n">
        <f aca="false">SUM(CL78:CO78)</f>
        <v>4510</v>
      </c>
      <c r="CQ78" s="29" t="n">
        <v>100</v>
      </c>
      <c r="CR78" s="29" t="n">
        <v>100</v>
      </c>
      <c r="CS78" s="9" t="n">
        <v>0</v>
      </c>
      <c r="CT78" s="9" t="n">
        <v>0</v>
      </c>
      <c r="CU78" s="26" t="n">
        <f aca="false">SUM(CQ78:CT78)</f>
        <v>200</v>
      </c>
      <c r="CV78" s="29" t="n">
        <v>1100</v>
      </c>
      <c r="CW78" s="20" t="n">
        <v>0</v>
      </c>
    </row>
    <row r="79" customFormat="false" ht="15" hidden="false" customHeight="false" outlineLevel="0" collapsed="false">
      <c r="A79" s="17" t="s">
        <v>118</v>
      </c>
      <c r="B79" s="18" t="n">
        <v>43713</v>
      </c>
      <c r="C79" s="28" t="n">
        <v>0.340277777777778</v>
      </c>
      <c r="D79" s="17" t="s">
        <v>99</v>
      </c>
      <c r="E79" s="9" t="n">
        <v>230</v>
      </c>
      <c r="F79" s="20" t="n">
        <v>92</v>
      </c>
      <c r="G79" s="17" t="s">
        <v>99</v>
      </c>
      <c r="H79" s="9" t="n">
        <v>92</v>
      </c>
      <c r="I79" s="9" t="n">
        <v>930</v>
      </c>
      <c r="J79" s="17"/>
      <c r="K79" s="9"/>
      <c r="L79" s="9"/>
      <c r="M79" s="9"/>
      <c r="N79" s="9"/>
      <c r="O79" s="9"/>
      <c r="P79" s="17"/>
      <c r="Q79" s="9"/>
      <c r="R79" s="20"/>
      <c r="S79" s="9"/>
      <c r="T79" s="9"/>
      <c r="U79" s="9"/>
      <c r="V79" s="9"/>
      <c r="W79" s="9"/>
      <c r="X79" s="9"/>
      <c r="Y79" s="17"/>
      <c r="Z79" s="9"/>
      <c r="AA79" s="20"/>
      <c r="AB79" s="24"/>
      <c r="AC79" s="24"/>
      <c r="AD79" s="17"/>
      <c r="AE79" s="20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17"/>
      <c r="BD79" s="9"/>
      <c r="BE79" s="9"/>
      <c r="BF79" s="9"/>
      <c r="BG79" s="9"/>
      <c r="BH79" s="17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26"/>
      <c r="BW79" s="9"/>
      <c r="BX79" s="9"/>
      <c r="BY79" s="29"/>
      <c r="BZ79" s="26"/>
      <c r="CA79" s="26"/>
      <c r="CB79" s="9"/>
      <c r="CC79" s="9"/>
      <c r="CD79" s="26"/>
      <c r="CE79" s="9"/>
      <c r="CF79" s="29"/>
      <c r="CG79" s="26"/>
      <c r="CH79" s="26"/>
      <c r="CI79" s="9"/>
      <c r="CJ79" s="9"/>
      <c r="CK79" s="26"/>
      <c r="CL79" s="9"/>
      <c r="CM79" s="29"/>
      <c r="CN79" s="29"/>
      <c r="CO79" s="29"/>
      <c r="CP79" s="26"/>
      <c r="CQ79" s="29"/>
      <c r="CR79" s="29"/>
      <c r="CS79" s="9"/>
      <c r="CT79" s="9"/>
      <c r="CU79" s="26"/>
      <c r="CV79" s="29"/>
      <c r="CW79" s="20"/>
    </row>
    <row r="80" customFormat="false" ht="15" hidden="false" customHeight="false" outlineLevel="0" collapsed="false">
      <c r="A80" s="17" t="s">
        <v>118</v>
      </c>
      <c r="B80" s="18" t="n">
        <v>43741</v>
      </c>
      <c r="C80" s="28" t="n">
        <v>0.3375</v>
      </c>
      <c r="D80" s="17" t="s">
        <v>109</v>
      </c>
      <c r="E80" s="9" t="s">
        <v>109</v>
      </c>
      <c r="F80" s="20" t="s">
        <v>109</v>
      </c>
      <c r="G80" s="17" t="n">
        <v>74</v>
      </c>
      <c r="H80" s="9" t="n">
        <v>36</v>
      </c>
      <c r="I80" s="9" t="n">
        <v>430</v>
      </c>
      <c r="J80" s="17" t="n">
        <v>15</v>
      </c>
      <c r="K80" s="9" t="n">
        <v>222.5</v>
      </c>
      <c r="L80" s="9" t="n">
        <v>22.5</v>
      </c>
      <c r="M80" s="9" t="n">
        <v>1.17609125905568</v>
      </c>
      <c r="N80" s="9" t="n">
        <v>2.34733001531695</v>
      </c>
      <c r="O80" s="9" t="n">
        <v>1.35218251811136</v>
      </c>
      <c r="P80" s="17" t="n">
        <f aca="false">J80/AD80</f>
        <v>0.0576923076923077</v>
      </c>
      <c r="Q80" s="9" t="n">
        <f aca="false">K80/AD80</f>
        <v>0.855769230769231</v>
      </c>
      <c r="R80" s="20" t="n">
        <f aca="false">L80/AD80</f>
        <v>0.0865384615384615</v>
      </c>
      <c r="S80" s="9" t="n">
        <v>44.5</v>
      </c>
      <c r="T80" s="9" t="n">
        <v>25.5</v>
      </c>
      <c r="U80" s="9" t="n">
        <v>320</v>
      </c>
      <c r="V80" s="9" t="n">
        <v>1.64836001098093</v>
      </c>
      <c r="W80" s="9" t="n">
        <v>1.40654018043396</v>
      </c>
      <c r="X80" s="9" t="n">
        <v>2.50514997831991</v>
      </c>
      <c r="Y80" s="17" t="n">
        <f aca="false">S80/AE80</f>
        <v>0.114102564102564</v>
      </c>
      <c r="Z80" s="9" t="n">
        <f aca="false">T80/AE80</f>
        <v>0.0653846153846154</v>
      </c>
      <c r="AA80" s="20" t="n">
        <f aca="false">U80/AE80</f>
        <v>0.82051282051282</v>
      </c>
      <c r="AB80" s="24" t="n">
        <v>29.3313</v>
      </c>
      <c r="AC80" s="24" t="n">
        <v>23.3</v>
      </c>
      <c r="AD80" s="17" t="n">
        <v>260</v>
      </c>
      <c r="AE80" s="20" t="n">
        <v>390</v>
      </c>
      <c r="AF80" s="9" t="n">
        <v>2.41497334797082</v>
      </c>
      <c r="AG80" s="9" t="n">
        <v>2.5910646070265</v>
      </c>
      <c r="AH80" s="9" t="n">
        <v>5.64</v>
      </c>
      <c r="AI80" s="9" t="n">
        <v>9.7</v>
      </c>
      <c r="AJ80" s="9" t="n">
        <v>9.65</v>
      </c>
      <c r="AK80" s="9" t="n">
        <v>0.95</v>
      </c>
      <c r="AL80" s="9" t="n">
        <v>230.64</v>
      </c>
      <c r="AM80" s="9" t="n">
        <v>4.72</v>
      </c>
      <c r="AN80" s="9" t="n">
        <v>-2.99</v>
      </c>
      <c r="AO80" s="9" t="n">
        <v>-3.65</v>
      </c>
      <c r="AP80" s="9" t="n">
        <v>2.4</v>
      </c>
      <c r="AQ80" s="9" t="n">
        <v>8.06</v>
      </c>
      <c r="AR80" s="9" t="n">
        <v>8.9</v>
      </c>
      <c r="AS80" s="25" t="n">
        <v>0.02</v>
      </c>
      <c r="AT80" s="25" t="n">
        <v>1</v>
      </c>
      <c r="AU80" s="25" t="n">
        <v>0.049</v>
      </c>
      <c r="AV80" s="25" t="n">
        <v>0.051</v>
      </c>
      <c r="AW80" s="25" t="n">
        <v>3.2</v>
      </c>
      <c r="AX80" s="25" t="n">
        <v>14000</v>
      </c>
      <c r="AY80" s="25" t="n">
        <v>77.4</v>
      </c>
      <c r="AZ80" s="25" t="n">
        <v>25300</v>
      </c>
      <c r="BA80" s="25" t="n">
        <v>13</v>
      </c>
      <c r="BB80" s="25" t="n">
        <v>0.09</v>
      </c>
      <c r="BC80" s="17"/>
      <c r="BD80" s="9"/>
      <c r="BE80" s="9"/>
      <c r="BF80" s="9"/>
      <c r="BG80" s="9"/>
      <c r="BH80" s="17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26" t="n">
        <v>0</v>
      </c>
      <c r="BW80" s="9" t="n">
        <v>0</v>
      </c>
      <c r="BX80" s="9" t="n">
        <v>0</v>
      </c>
      <c r="BY80" s="9" t="n">
        <v>0</v>
      </c>
      <c r="BZ80" s="26" t="n">
        <f aca="false">SUM(BW80:BY80)</f>
        <v>0</v>
      </c>
      <c r="CA80" s="26" t="n">
        <v>0</v>
      </c>
      <c r="CB80" s="9" t="n">
        <v>0</v>
      </c>
      <c r="CC80" s="9" t="n">
        <v>0</v>
      </c>
      <c r="CD80" s="26" t="n">
        <f aca="false">SUM(CB80:CC80)</f>
        <v>0</v>
      </c>
      <c r="CE80" s="9" t="n">
        <v>0</v>
      </c>
      <c r="CF80" s="9" t="n">
        <v>0</v>
      </c>
      <c r="CG80" s="26" t="n">
        <f aca="false">SUM(CE80:CF80)</f>
        <v>0</v>
      </c>
      <c r="CH80" s="26" t="n">
        <v>0</v>
      </c>
      <c r="CI80" s="9" t="n">
        <v>0</v>
      </c>
      <c r="CJ80" s="9" t="n">
        <v>0</v>
      </c>
      <c r="CK80" s="26" t="n">
        <v>0</v>
      </c>
      <c r="CL80" s="9" t="n">
        <v>0</v>
      </c>
      <c r="CM80" s="9" t="n">
        <v>0</v>
      </c>
      <c r="CN80" s="9" t="n">
        <v>0</v>
      </c>
      <c r="CO80" s="9" t="n">
        <v>0</v>
      </c>
      <c r="CP80" s="26" t="n">
        <f aca="false">SUM(CL80:CO80)</f>
        <v>0</v>
      </c>
      <c r="CQ80" s="9" t="n">
        <v>0</v>
      </c>
      <c r="CR80" s="9" t="n">
        <v>0</v>
      </c>
      <c r="CS80" s="9" t="n">
        <v>0</v>
      </c>
      <c r="CT80" s="9" t="n">
        <v>0</v>
      </c>
      <c r="CU80" s="26" t="n">
        <f aca="false">SUM(CQ80:CT80)</f>
        <v>0</v>
      </c>
      <c r="CV80" s="9" t="n">
        <v>0</v>
      </c>
      <c r="CW80" s="20" t="n">
        <v>0</v>
      </c>
    </row>
    <row r="81" s="16" customFormat="true" ht="15" hidden="false" customHeight="false" outlineLevel="0" collapsed="false">
      <c r="A81" s="7" t="s">
        <v>118</v>
      </c>
      <c r="B81" s="31" t="n">
        <v>43741</v>
      </c>
      <c r="C81" s="32" t="n">
        <v>0.3375</v>
      </c>
      <c r="D81" s="7" t="s">
        <v>109</v>
      </c>
      <c r="E81" s="8" t="n">
        <v>430</v>
      </c>
      <c r="F81" s="33" t="n">
        <v>30</v>
      </c>
      <c r="G81" s="7" t="s">
        <v>109</v>
      </c>
      <c r="H81" s="8" t="s">
        <v>109</v>
      </c>
      <c r="I81" s="8" t="n">
        <v>210</v>
      </c>
      <c r="J81" s="7"/>
      <c r="K81" s="8"/>
      <c r="L81" s="8"/>
      <c r="M81" s="8"/>
      <c r="N81" s="8"/>
      <c r="O81" s="8"/>
      <c r="P81" s="7"/>
      <c r="Q81" s="8"/>
      <c r="R81" s="33"/>
      <c r="S81" s="8"/>
      <c r="T81" s="8"/>
      <c r="U81" s="8"/>
      <c r="V81" s="8"/>
      <c r="W81" s="8"/>
      <c r="X81" s="8"/>
      <c r="Y81" s="7"/>
      <c r="Z81" s="8"/>
      <c r="AA81" s="33"/>
      <c r="AB81" s="34"/>
      <c r="AC81" s="34"/>
      <c r="AD81" s="7"/>
      <c r="AE81" s="33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7"/>
      <c r="BD81" s="8"/>
      <c r="BE81" s="8"/>
      <c r="BF81" s="8"/>
      <c r="BG81" s="8"/>
      <c r="BH81" s="7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35"/>
      <c r="BW81" s="8"/>
      <c r="BX81" s="8"/>
      <c r="BY81" s="8"/>
      <c r="BZ81" s="35"/>
      <c r="CA81" s="35"/>
      <c r="CB81" s="8"/>
      <c r="CC81" s="8"/>
      <c r="CD81" s="35"/>
      <c r="CE81" s="8"/>
      <c r="CF81" s="8"/>
      <c r="CG81" s="35"/>
      <c r="CH81" s="35"/>
      <c r="CI81" s="8"/>
      <c r="CJ81" s="8"/>
      <c r="CK81" s="35"/>
      <c r="CL81" s="8"/>
      <c r="CM81" s="8"/>
      <c r="CN81" s="8"/>
      <c r="CO81" s="8"/>
      <c r="CP81" s="35"/>
      <c r="CQ81" s="8"/>
      <c r="CR81" s="8"/>
      <c r="CS81" s="8"/>
      <c r="CT81" s="8"/>
      <c r="CU81" s="35"/>
      <c r="CV81" s="8"/>
      <c r="CW81" s="33"/>
    </row>
    <row r="82" customFormat="false" ht="15" hidden="false" customHeight="false" outlineLevel="0" collapsed="false">
      <c r="A82" s="17" t="s">
        <v>119</v>
      </c>
      <c r="B82" s="18" t="n">
        <v>43587</v>
      </c>
      <c r="C82" s="28" t="n">
        <v>0.311805555555556</v>
      </c>
      <c r="D82" s="17" t="s">
        <v>99</v>
      </c>
      <c r="E82" s="9" t="s">
        <v>99</v>
      </c>
      <c r="F82" s="20" t="n">
        <v>36</v>
      </c>
      <c r="G82" s="17" t="s">
        <v>99</v>
      </c>
      <c r="H82" s="9" t="s">
        <v>99</v>
      </c>
      <c r="I82" s="9" t="n">
        <v>150</v>
      </c>
      <c r="J82" s="17" t="n">
        <v>15</v>
      </c>
      <c r="K82" s="9" t="n">
        <v>15</v>
      </c>
      <c r="L82" s="9" t="n">
        <v>25.5</v>
      </c>
      <c r="M82" s="9" t="n">
        <v>1.17609125905568</v>
      </c>
      <c r="N82" s="9" t="n">
        <v>1.17609125905568</v>
      </c>
      <c r="O82" s="9" t="n">
        <v>1.40654018043396</v>
      </c>
      <c r="P82" s="17" t="n">
        <f aca="false">J82/AD82</f>
        <v>0.27027027027027</v>
      </c>
      <c r="Q82" s="9" t="n">
        <f aca="false">K82/AD82</f>
        <v>0.27027027027027</v>
      </c>
      <c r="R82" s="20" t="n">
        <f aca="false">L82/AD82</f>
        <v>0.45945945945946</v>
      </c>
      <c r="S82" s="9" t="n">
        <v>15</v>
      </c>
      <c r="T82" s="9" t="n">
        <v>15</v>
      </c>
      <c r="U82" s="9" t="n">
        <v>112</v>
      </c>
      <c r="V82" s="9" t="n">
        <v>1.17609125905568</v>
      </c>
      <c r="W82" s="9" t="n">
        <v>1.17609125905568</v>
      </c>
      <c r="X82" s="9" t="n">
        <v>2.04921802267018</v>
      </c>
      <c r="Y82" s="17" t="n">
        <f aca="false">S82/AE82</f>
        <v>0.105633802816901</v>
      </c>
      <c r="Z82" s="9" t="n">
        <f aca="false">T82/AE82</f>
        <v>0.105633802816901</v>
      </c>
      <c r="AA82" s="20" t="n">
        <f aca="false">U82/AE82</f>
        <v>0.788732394366197</v>
      </c>
      <c r="AB82" s="24" t="n">
        <v>24.5924</v>
      </c>
      <c r="AC82" s="24" t="n">
        <v>8.292</v>
      </c>
      <c r="AD82" s="17" t="n">
        <v>55.5</v>
      </c>
      <c r="AE82" s="20" t="n">
        <v>142</v>
      </c>
      <c r="AF82" s="9" t="n">
        <v>1.74429298312268</v>
      </c>
      <c r="AG82" s="9" t="n">
        <v>2.15228834438306</v>
      </c>
      <c r="AH82" s="9" t="n">
        <v>106.5</v>
      </c>
      <c r="AI82" s="9" t="n">
        <v>14.35</v>
      </c>
      <c r="AJ82" s="9" t="n">
        <v>-4.08</v>
      </c>
      <c r="AK82" s="9" t="n">
        <v>13.76</v>
      </c>
      <c r="AL82" s="9" t="n">
        <v>98.69</v>
      </c>
      <c r="AM82" s="9" t="n">
        <v>7.23</v>
      </c>
      <c r="AN82" s="9" t="n">
        <v>-1.09</v>
      </c>
      <c r="AO82" s="9" t="n">
        <v>7.15</v>
      </c>
      <c r="AP82" s="9" t="n">
        <v>3.22</v>
      </c>
      <c r="AQ82" s="9"/>
      <c r="AR82" s="9"/>
      <c r="AS82" s="25" t="n">
        <v>0.039</v>
      </c>
      <c r="AT82" s="25" t="n">
        <v>0.65</v>
      </c>
      <c r="AU82" s="25" t="n">
        <v>0.006</v>
      </c>
      <c r="AV82" s="25" t="n">
        <v>0.028</v>
      </c>
      <c r="AW82" s="25" t="n">
        <v>3.8</v>
      </c>
      <c r="AX82" s="25" t="n">
        <v>4900</v>
      </c>
      <c r="AY82" s="25" t="n">
        <v>57.3</v>
      </c>
      <c r="AZ82" s="25" t="n">
        <v>7960</v>
      </c>
      <c r="BA82" s="25" t="n">
        <v>6</v>
      </c>
      <c r="BB82" s="25" t="n">
        <v>0.029</v>
      </c>
      <c r="BC82" s="17" t="n">
        <v>0.44</v>
      </c>
      <c r="BD82" s="9" t="n">
        <v>88</v>
      </c>
      <c r="BE82" s="9" t="n">
        <v>0.25</v>
      </c>
      <c r="BF82" s="9" t="n">
        <v>250</v>
      </c>
      <c r="BG82" s="9" t="n">
        <v>0</v>
      </c>
      <c r="BH82" s="17" t="n">
        <v>0.14</v>
      </c>
      <c r="BI82" s="9" t="s">
        <v>100</v>
      </c>
      <c r="BJ82" s="9" t="s">
        <v>101</v>
      </c>
      <c r="BK82" s="9" t="s">
        <v>102</v>
      </c>
      <c r="BL82" s="9" t="s">
        <v>114</v>
      </c>
      <c r="BM82" s="9" t="s">
        <v>103</v>
      </c>
      <c r="BN82" s="9" t="s">
        <v>104</v>
      </c>
      <c r="BO82" s="9" t="n">
        <v>25</v>
      </c>
      <c r="BP82" s="9" t="s">
        <v>105</v>
      </c>
      <c r="BQ82" s="9" t="n">
        <v>339</v>
      </c>
      <c r="BR82" s="9" t="n">
        <v>18</v>
      </c>
      <c r="BS82" s="9" t="s">
        <v>106</v>
      </c>
      <c r="BT82" s="9" t="s">
        <v>107</v>
      </c>
      <c r="BU82" s="9" t="n">
        <v>116</v>
      </c>
      <c r="BV82" s="26"/>
      <c r="BW82" s="9"/>
      <c r="BX82" s="9"/>
      <c r="BY82" s="9"/>
      <c r="BZ82" s="26"/>
      <c r="CA82" s="26"/>
      <c r="CB82" s="9"/>
      <c r="CC82" s="9"/>
      <c r="CD82" s="26"/>
      <c r="CE82" s="9"/>
      <c r="CF82" s="9"/>
      <c r="CG82" s="26"/>
      <c r="CH82" s="27"/>
      <c r="CI82" s="9"/>
      <c r="CJ82" s="9"/>
      <c r="CK82" s="26"/>
      <c r="CL82" s="9"/>
      <c r="CM82" s="9"/>
      <c r="CN82" s="9"/>
      <c r="CO82" s="9"/>
      <c r="CP82" s="26"/>
      <c r="CQ82" s="9"/>
      <c r="CR82" s="9"/>
      <c r="CS82" s="9"/>
      <c r="CT82" s="29"/>
      <c r="CU82" s="26"/>
      <c r="CV82" s="9"/>
      <c r="CW82" s="20"/>
    </row>
    <row r="83" customFormat="false" ht="15" hidden="false" customHeight="false" outlineLevel="0" collapsed="false">
      <c r="A83" s="17" t="s">
        <v>119</v>
      </c>
      <c r="B83" s="18" t="n">
        <v>43587</v>
      </c>
      <c r="C83" s="28" t="n">
        <v>0.311805555555556</v>
      </c>
      <c r="D83" s="17" t="s">
        <v>99</v>
      </c>
      <c r="E83" s="9" t="s">
        <v>99</v>
      </c>
      <c r="F83" s="20" t="s">
        <v>99</v>
      </c>
      <c r="G83" s="17" t="s">
        <v>99</v>
      </c>
      <c r="H83" s="9" t="s">
        <v>99</v>
      </c>
      <c r="I83" s="9" t="n">
        <v>74</v>
      </c>
      <c r="J83" s="17"/>
      <c r="K83" s="9"/>
      <c r="L83" s="9"/>
      <c r="M83" s="9"/>
      <c r="N83" s="9"/>
      <c r="O83" s="9"/>
      <c r="P83" s="17"/>
      <c r="Q83" s="9"/>
      <c r="R83" s="20"/>
      <c r="S83" s="9"/>
      <c r="T83" s="9"/>
      <c r="U83" s="9"/>
      <c r="V83" s="9"/>
      <c r="W83" s="9"/>
      <c r="X83" s="9"/>
      <c r="Y83" s="17"/>
      <c r="Z83" s="9"/>
      <c r="AA83" s="20"/>
      <c r="AB83" s="24"/>
      <c r="AC83" s="24"/>
      <c r="AD83" s="17"/>
      <c r="AE83" s="20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17"/>
      <c r="BD83" s="9"/>
      <c r="BE83" s="9"/>
      <c r="BF83" s="9"/>
      <c r="BG83" s="9"/>
      <c r="BH83" s="17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26"/>
      <c r="BW83" s="9"/>
      <c r="BX83" s="9"/>
      <c r="BY83" s="9"/>
      <c r="BZ83" s="26"/>
      <c r="CA83" s="26"/>
      <c r="CB83" s="9"/>
      <c r="CC83" s="9"/>
      <c r="CD83" s="26"/>
      <c r="CE83" s="9"/>
      <c r="CF83" s="9"/>
      <c r="CG83" s="26"/>
      <c r="CH83" s="27"/>
      <c r="CI83" s="9"/>
      <c r="CJ83" s="9"/>
      <c r="CK83" s="26"/>
      <c r="CL83" s="9"/>
      <c r="CM83" s="9"/>
      <c r="CN83" s="9"/>
      <c r="CO83" s="9"/>
      <c r="CP83" s="26"/>
      <c r="CQ83" s="9"/>
      <c r="CR83" s="9"/>
      <c r="CS83" s="9"/>
      <c r="CT83" s="29"/>
      <c r="CU83" s="26"/>
      <c r="CV83" s="9"/>
      <c r="CW83" s="20"/>
    </row>
    <row r="84" customFormat="false" ht="15" hidden="false" customHeight="false" outlineLevel="0" collapsed="false">
      <c r="A84" s="17" t="s">
        <v>119</v>
      </c>
      <c r="B84" s="18" t="n">
        <v>43620</v>
      </c>
      <c r="C84" s="28" t="n">
        <v>0.342361111111111</v>
      </c>
      <c r="D84" s="17" t="s">
        <v>99</v>
      </c>
      <c r="E84" s="9" t="s">
        <v>99</v>
      </c>
      <c r="F84" s="20" t="n">
        <v>30</v>
      </c>
      <c r="G84" s="17" t="s">
        <v>99</v>
      </c>
      <c r="H84" s="9" t="n">
        <v>92</v>
      </c>
      <c r="I84" s="9" t="n">
        <v>720</v>
      </c>
      <c r="J84" s="17" t="n">
        <v>15</v>
      </c>
      <c r="K84" s="9" t="n">
        <v>15</v>
      </c>
      <c r="L84" s="9" t="n">
        <v>22.5</v>
      </c>
      <c r="M84" s="9" t="n">
        <v>1.17609125905568</v>
      </c>
      <c r="N84" s="9" t="n">
        <v>1.17609125905568</v>
      </c>
      <c r="O84" s="9" t="n">
        <v>1.35218251811136</v>
      </c>
      <c r="P84" s="17" t="n">
        <f aca="false">J84/AD84</f>
        <v>0.285714285714286</v>
      </c>
      <c r="Q84" s="9" t="n">
        <f aca="false">K84/AD84</f>
        <v>0.285714285714286</v>
      </c>
      <c r="R84" s="20" t="n">
        <f aca="false">L84/AD84</f>
        <v>0.428571428571429</v>
      </c>
      <c r="S84" s="9" t="n">
        <v>38.5</v>
      </c>
      <c r="T84" s="9" t="n">
        <v>161</v>
      </c>
      <c r="U84" s="9" t="n">
        <v>2510</v>
      </c>
      <c r="V84" s="9" t="n">
        <v>1.5854607295085</v>
      </c>
      <c r="W84" s="9" t="n">
        <v>2.20682587603185</v>
      </c>
      <c r="X84" s="9" t="n">
        <v>3.39967372148104</v>
      </c>
      <c r="Y84" s="17" t="n">
        <f aca="false">S84/AE84</f>
        <v>0.01420926370179</v>
      </c>
      <c r="Z84" s="9" t="n">
        <f aca="false">T84/AE84</f>
        <v>0.0594205572983945</v>
      </c>
      <c r="AA84" s="20" t="n">
        <f aca="false">U84/AE84</f>
        <v>0.926370178999815</v>
      </c>
      <c r="AB84" s="24" t="n">
        <v>29.9867</v>
      </c>
      <c r="AC84" s="24" t="n">
        <v>8.44</v>
      </c>
      <c r="AD84" s="17" t="n">
        <v>52.5</v>
      </c>
      <c r="AE84" s="20" t="n">
        <v>2709.5</v>
      </c>
      <c r="AF84" s="9" t="n">
        <v>1.72015930340596</v>
      </c>
      <c r="AG84" s="9" t="n">
        <v>3.43288915534841</v>
      </c>
      <c r="AH84" s="9" t="n">
        <v>13.12</v>
      </c>
      <c r="AI84" s="9" t="n">
        <v>4.59</v>
      </c>
      <c r="AJ84" s="9" t="n">
        <v>4.47</v>
      </c>
      <c r="AK84" s="9" t="n">
        <v>1.04</v>
      </c>
      <c r="AL84" s="9" t="n">
        <v>243.41</v>
      </c>
      <c r="AM84" s="9" t="n">
        <v>4.01</v>
      </c>
      <c r="AN84" s="9" t="n">
        <v>-1.79</v>
      </c>
      <c r="AO84" s="9" t="n">
        <v>-3.59</v>
      </c>
      <c r="AP84" s="9" t="n">
        <v>4.35</v>
      </c>
      <c r="AQ84" s="9"/>
      <c r="AR84" s="9" t="n">
        <v>3.1</v>
      </c>
      <c r="AS84" s="25" t="n">
        <v>0.02</v>
      </c>
      <c r="AT84" s="25" t="n">
        <v>0.72</v>
      </c>
      <c r="AU84" s="25" t="n">
        <v>0.005</v>
      </c>
      <c r="AV84" s="25" t="n">
        <v>0.041</v>
      </c>
      <c r="AW84" s="25" t="n">
        <v>2.9</v>
      </c>
      <c r="AX84" s="25" t="n">
        <v>4500</v>
      </c>
      <c r="AY84" s="25" t="n">
        <v>0.557</v>
      </c>
      <c r="AZ84" s="25" t="n">
        <v>7640</v>
      </c>
      <c r="BA84" s="25" t="n">
        <v>5</v>
      </c>
      <c r="BB84" s="25" t="n">
        <v>0.09</v>
      </c>
      <c r="BC84" s="17" t="n">
        <v>0.24</v>
      </c>
      <c r="BD84" s="9" t="n">
        <v>85</v>
      </c>
      <c r="BE84" s="9" t="n">
        <v>0.07</v>
      </c>
      <c r="BF84" s="9" t="n">
        <v>250</v>
      </c>
      <c r="BG84" s="9" t="n">
        <v>0.03</v>
      </c>
      <c r="BH84" s="17" t="n">
        <v>0.1</v>
      </c>
      <c r="BI84" s="9" t="s">
        <v>100</v>
      </c>
      <c r="BJ84" s="9" t="s">
        <v>101</v>
      </c>
      <c r="BK84" s="9" t="s">
        <v>102</v>
      </c>
      <c r="BL84" s="9" t="s">
        <v>114</v>
      </c>
      <c r="BM84" s="9" t="s">
        <v>103</v>
      </c>
      <c r="BN84" s="9" t="s">
        <v>104</v>
      </c>
      <c r="BO84" s="9" t="n">
        <v>21</v>
      </c>
      <c r="BP84" s="9" t="s">
        <v>105</v>
      </c>
      <c r="BQ84" s="9" t="s">
        <v>112</v>
      </c>
      <c r="BR84" s="9" t="n">
        <v>16</v>
      </c>
      <c r="BS84" s="9" t="s">
        <v>106</v>
      </c>
      <c r="BT84" s="9" t="s">
        <v>107</v>
      </c>
      <c r="BU84" s="9" t="s">
        <v>108</v>
      </c>
      <c r="BV84" s="26" t="n">
        <v>100</v>
      </c>
      <c r="BW84" s="9" t="n">
        <v>0</v>
      </c>
      <c r="BX84" s="9" t="n">
        <v>0</v>
      </c>
      <c r="BY84" s="9" t="n">
        <v>0</v>
      </c>
      <c r="BZ84" s="26" t="n">
        <f aca="false">SUM(BW84:BY84)</f>
        <v>0</v>
      </c>
      <c r="CA84" s="26" t="n">
        <v>0</v>
      </c>
      <c r="CB84" s="9" t="n">
        <v>0</v>
      </c>
      <c r="CC84" s="9" t="n">
        <v>0</v>
      </c>
      <c r="CD84" s="26" t="n">
        <f aca="false">SUM(CB84:CC84)</f>
        <v>0</v>
      </c>
      <c r="CE84" s="9" t="n">
        <v>0</v>
      </c>
      <c r="CF84" s="9" t="n">
        <v>0</v>
      </c>
      <c r="CG84" s="26" t="n">
        <f aca="false">SUM(CE84:CF84)</f>
        <v>0</v>
      </c>
      <c r="CH84" s="27" t="n">
        <v>410</v>
      </c>
      <c r="CI84" s="29" t="n">
        <v>100</v>
      </c>
      <c r="CJ84" s="9" t="n">
        <v>0</v>
      </c>
      <c r="CK84" s="26" t="n">
        <v>0</v>
      </c>
      <c r="CL84" s="9" t="n">
        <v>0</v>
      </c>
      <c r="CM84" s="9" t="n">
        <v>0</v>
      </c>
      <c r="CN84" s="9" t="n">
        <v>0</v>
      </c>
      <c r="CO84" s="9" t="n">
        <v>0</v>
      </c>
      <c r="CP84" s="26" t="n">
        <f aca="false">SUM(CL84:CO84)</f>
        <v>0</v>
      </c>
      <c r="CQ84" s="9" t="n">
        <v>0</v>
      </c>
      <c r="CR84" s="9" t="n">
        <v>0</v>
      </c>
      <c r="CS84" s="9" t="n">
        <v>0</v>
      </c>
      <c r="CT84" s="29" t="n">
        <v>210</v>
      </c>
      <c r="CU84" s="26" t="n">
        <f aca="false">SUM(CQ84:CT84)</f>
        <v>210</v>
      </c>
      <c r="CV84" s="9" t="n">
        <v>0</v>
      </c>
      <c r="CW84" s="20" t="n">
        <v>0</v>
      </c>
    </row>
    <row r="85" customFormat="false" ht="15" hidden="false" customHeight="false" outlineLevel="0" collapsed="false">
      <c r="A85" s="17" t="s">
        <v>119</v>
      </c>
      <c r="B85" s="18" t="n">
        <v>43620</v>
      </c>
      <c r="C85" s="28" t="n">
        <v>0.342361111111111</v>
      </c>
      <c r="D85" s="17" t="s">
        <v>99</v>
      </c>
      <c r="E85" s="9" t="s">
        <v>99</v>
      </c>
      <c r="F85" s="20" t="s">
        <v>99</v>
      </c>
      <c r="G85" s="17" t="n">
        <v>62</v>
      </c>
      <c r="H85" s="9" t="n">
        <v>230</v>
      </c>
      <c r="I85" s="9" t="n">
        <v>4300</v>
      </c>
      <c r="J85" s="17"/>
      <c r="K85" s="9"/>
      <c r="L85" s="9"/>
      <c r="M85" s="9"/>
      <c r="N85" s="9"/>
      <c r="O85" s="9"/>
      <c r="P85" s="17"/>
      <c r="Q85" s="9"/>
      <c r="R85" s="20"/>
      <c r="S85" s="9"/>
      <c r="T85" s="9"/>
      <c r="U85" s="9"/>
      <c r="V85" s="9"/>
      <c r="W85" s="9"/>
      <c r="X85" s="9"/>
      <c r="Y85" s="17"/>
      <c r="Z85" s="9"/>
      <c r="AA85" s="20"/>
      <c r="AB85" s="24"/>
      <c r="AC85" s="24"/>
      <c r="AD85" s="17"/>
      <c r="AE85" s="20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17"/>
      <c r="BD85" s="9"/>
      <c r="BE85" s="9"/>
      <c r="BF85" s="9"/>
      <c r="BG85" s="9"/>
      <c r="BH85" s="17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26"/>
      <c r="BW85" s="9"/>
      <c r="BX85" s="9"/>
      <c r="BY85" s="9"/>
      <c r="BZ85" s="26"/>
      <c r="CA85" s="26"/>
      <c r="CB85" s="9"/>
      <c r="CC85" s="9"/>
      <c r="CD85" s="26"/>
      <c r="CE85" s="9"/>
      <c r="CF85" s="9"/>
      <c r="CG85" s="26"/>
      <c r="CH85" s="27"/>
      <c r="CI85" s="29"/>
      <c r="CJ85" s="9"/>
      <c r="CK85" s="26"/>
      <c r="CL85" s="9"/>
      <c r="CM85" s="9"/>
      <c r="CN85" s="9"/>
      <c r="CO85" s="9"/>
      <c r="CP85" s="26"/>
      <c r="CQ85" s="9"/>
      <c r="CR85" s="9"/>
      <c r="CS85" s="9"/>
      <c r="CT85" s="29"/>
      <c r="CU85" s="26"/>
      <c r="CV85" s="9"/>
      <c r="CW85" s="20"/>
    </row>
    <row r="86" customFormat="false" ht="15" hidden="false" customHeight="false" outlineLevel="0" collapsed="false">
      <c r="A86" s="17" t="s">
        <v>119</v>
      </c>
      <c r="B86" s="18" t="n">
        <v>43654</v>
      </c>
      <c r="C86" s="28" t="n">
        <v>0.310416666666667</v>
      </c>
      <c r="D86" s="17" t="n">
        <v>92</v>
      </c>
      <c r="E86" s="9" t="s">
        <v>99</v>
      </c>
      <c r="F86" s="20" t="n">
        <v>430</v>
      </c>
      <c r="G86" s="17" t="s">
        <v>99</v>
      </c>
      <c r="H86" s="9" t="s">
        <v>99</v>
      </c>
      <c r="I86" s="9" t="n">
        <v>36</v>
      </c>
      <c r="J86" s="17" t="n">
        <v>53.5</v>
      </c>
      <c r="K86" s="9" t="n">
        <v>25.5</v>
      </c>
      <c r="L86" s="9" t="n">
        <v>222.5</v>
      </c>
      <c r="M86" s="9" t="n">
        <v>1.72835378202123</v>
      </c>
      <c r="N86" s="9" t="n">
        <v>1.40654018043396</v>
      </c>
      <c r="O86" s="9" t="n">
        <v>2.34733001531695</v>
      </c>
      <c r="P86" s="17" t="n">
        <f aca="false">J86/AD86</f>
        <v>0.177446102819237</v>
      </c>
      <c r="Q86" s="9" t="n">
        <f aca="false">K86/AD86</f>
        <v>0.0845771144278607</v>
      </c>
      <c r="R86" s="20" t="n">
        <f aca="false">L86/AD86</f>
        <v>0.737976782752902</v>
      </c>
      <c r="S86" s="9" t="n">
        <v>15</v>
      </c>
      <c r="T86" s="9" t="n">
        <v>15</v>
      </c>
      <c r="U86" s="9" t="n">
        <v>768</v>
      </c>
      <c r="V86" s="9" t="n">
        <v>1.17609125905568</v>
      </c>
      <c r="W86" s="9" t="n">
        <v>1.17609125905568</v>
      </c>
      <c r="X86" s="9" t="n">
        <v>2.88536122003151</v>
      </c>
      <c r="Y86" s="17" t="n">
        <f aca="false">S86/AE86</f>
        <v>0.018796992481203</v>
      </c>
      <c r="Z86" s="9" t="n">
        <f aca="false">T86/AE86</f>
        <v>0.018796992481203</v>
      </c>
      <c r="AA86" s="20" t="n">
        <f aca="false">U86/AE86</f>
        <v>0.962406015037594</v>
      </c>
      <c r="AB86" s="24" t="n">
        <v>30.3946</v>
      </c>
      <c r="AC86" s="24" t="n">
        <v>21.412</v>
      </c>
      <c r="AD86" s="17" t="n">
        <v>301.5</v>
      </c>
      <c r="AE86" s="20" t="n">
        <v>798</v>
      </c>
      <c r="AF86" s="9" t="n">
        <v>2.47928731647617</v>
      </c>
      <c r="AG86" s="9" t="n">
        <v>2.90200289135073</v>
      </c>
      <c r="AH86" s="9" t="n">
        <v>306.2</v>
      </c>
      <c r="AI86" s="9" t="n">
        <v>9.8</v>
      </c>
      <c r="AJ86" s="9" t="n">
        <v>5.79</v>
      </c>
      <c r="AK86" s="9" t="n">
        <v>-7.91</v>
      </c>
      <c r="AL86" s="9" t="n">
        <v>305.01</v>
      </c>
      <c r="AM86" s="9" t="n">
        <v>5.88</v>
      </c>
      <c r="AN86" s="9" t="n">
        <v>3.37</v>
      </c>
      <c r="AO86" s="9" t="n">
        <v>-4.82</v>
      </c>
      <c r="AP86" s="9" t="n">
        <v>3.37</v>
      </c>
      <c r="AQ86" s="9"/>
      <c r="AR86" s="9" t="n">
        <v>8.6</v>
      </c>
      <c r="AS86" s="25" t="n">
        <v>0.02</v>
      </c>
      <c r="AT86" s="25" t="n">
        <v>0.76</v>
      </c>
      <c r="AU86" s="25" t="n">
        <v>0.005</v>
      </c>
      <c r="AV86" s="25" t="n">
        <v>0.045</v>
      </c>
      <c r="AW86" s="25" t="n">
        <v>1.3</v>
      </c>
      <c r="AX86" s="25" t="n">
        <v>12000</v>
      </c>
      <c r="AY86" s="25" t="n">
        <v>96.4</v>
      </c>
      <c r="AZ86" s="25" t="n">
        <v>25700</v>
      </c>
      <c r="BA86" s="25" t="n">
        <v>15</v>
      </c>
      <c r="BB86" s="25" t="n">
        <v>0.09</v>
      </c>
      <c r="BC86" s="17" t="n">
        <v>0.395</v>
      </c>
      <c r="BD86" s="9" t="n">
        <v>210</v>
      </c>
      <c r="BE86" s="9" t="n">
        <v>0.297</v>
      </c>
      <c r="BF86" s="9" t="n">
        <v>670</v>
      </c>
      <c r="BG86" s="9" t="n">
        <v>0.018</v>
      </c>
      <c r="BH86" s="17" t="n">
        <v>0.108</v>
      </c>
      <c r="BI86" s="9" t="s">
        <v>100</v>
      </c>
      <c r="BJ86" s="9" t="s">
        <v>101</v>
      </c>
      <c r="BK86" s="9" t="s">
        <v>102</v>
      </c>
      <c r="BL86" s="9" t="n">
        <v>9.15</v>
      </c>
      <c r="BM86" s="9" t="s">
        <v>103</v>
      </c>
      <c r="BN86" s="9" t="s">
        <v>104</v>
      </c>
      <c r="BO86" s="9" t="n">
        <v>14.2</v>
      </c>
      <c r="BP86" s="9" t="s">
        <v>105</v>
      </c>
      <c r="BQ86" s="9" t="n">
        <v>3.33</v>
      </c>
      <c r="BR86" s="9" t="n">
        <v>10.2</v>
      </c>
      <c r="BS86" s="9" t="s">
        <v>106</v>
      </c>
      <c r="BT86" s="9" t="s">
        <v>107</v>
      </c>
      <c r="BU86" s="9" t="n">
        <v>71.1</v>
      </c>
      <c r="BV86" s="26" t="n">
        <v>0</v>
      </c>
      <c r="BW86" s="9" t="n">
        <v>0</v>
      </c>
      <c r="BX86" s="9" t="n">
        <v>0</v>
      </c>
      <c r="BY86" s="29" t="n">
        <v>1800</v>
      </c>
      <c r="BZ86" s="26" t="n">
        <f aca="false">SUM(BW86:BY86)</f>
        <v>1800</v>
      </c>
      <c r="CA86" s="26" t="n">
        <v>0</v>
      </c>
      <c r="CB86" s="9" t="n">
        <v>0</v>
      </c>
      <c r="CC86" s="9" t="n">
        <v>0</v>
      </c>
      <c r="CD86" s="26" t="n">
        <f aca="false">SUM(CB86:CC86)</f>
        <v>0</v>
      </c>
      <c r="CE86" s="9" t="n">
        <v>0</v>
      </c>
      <c r="CF86" s="9" t="n">
        <v>0</v>
      </c>
      <c r="CG86" s="26" t="n">
        <f aca="false">SUM(CE86:CF86)</f>
        <v>0</v>
      </c>
      <c r="CH86" s="26" t="n">
        <v>0</v>
      </c>
      <c r="CI86" s="9" t="n">
        <v>0</v>
      </c>
      <c r="CJ86" s="29" t="n">
        <v>4000</v>
      </c>
      <c r="CK86" s="26" t="n">
        <v>0</v>
      </c>
      <c r="CL86" s="29" t="n">
        <v>310</v>
      </c>
      <c r="CM86" s="9" t="n">
        <v>0</v>
      </c>
      <c r="CN86" s="29" t="n">
        <v>930</v>
      </c>
      <c r="CO86" s="9" t="n">
        <v>0</v>
      </c>
      <c r="CP86" s="26" t="n">
        <f aca="false">SUM(CL86:CO86)</f>
        <v>1240</v>
      </c>
      <c r="CQ86" s="9" t="n">
        <v>0</v>
      </c>
      <c r="CR86" s="9" t="n">
        <v>0</v>
      </c>
      <c r="CS86" s="29" t="n">
        <v>100</v>
      </c>
      <c r="CT86" s="9" t="n">
        <v>0</v>
      </c>
      <c r="CU86" s="26" t="n">
        <f aca="false">SUM(CQ86:CT86)</f>
        <v>100</v>
      </c>
      <c r="CV86" s="9" t="n">
        <v>0</v>
      </c>
      <c r="CW86" s="20" t="n">
        <v>0</v>
      </c>
    </row>
    <row r="87" customFormat="false" ht="15" hidden="false" customHeight="false" outlineLevel="0" collapsed="false">
      <c r="A87" s="17" t="s">
        <v>119</v>
      </c>
      <c r="B87" s="18" t="n">
        <v>43654</v>
      </c>
      <c r="C87" s="28" t="n">
        <v>0.310416666666667</v>
      </c>
      <c r="D87" s="17" t="s">
        <v>99</v>
      </c>
      <c r="E87" s="9" t="n">
        <v>36</v>
      </c>
      <c r="F87" s="20" t="s">
        <v>99</v>
      </c>
      <c r="G87" s="17" t="s">
        <v>99</v>
      </c>
      <c r="H87" s="9" t="s">
        <v>99</v>
      </c>
      <c r="I87" s="9" t="n">
        <v>1500</v>
      </c>
      <c r="J87" s="17"/>
      <c r="K87" s="9"/>
      <c r="L87" s="9"/>
      <c r="M87" s="9"/>
      <c r="N87" s="9"/>
      <c r="O87" s="9"/>
      <c r="P87" s="17"/>
      <c r="Q87" s="9"/>
      <c r="R87" s="20"/>
      <c r="S87" s="9"/>
      <c r="T87" s="9"/>
      <c r="U87" s="9"/>
      <c r="V87" s="9"/>
      <c r="W87" s="9"/>
      <c r="X87" s="9"/>
      <c r="Y87" s="17"/>
      <c r="Z87" s="9"/>
      <c r="AA87" s="20"/>
      <c r="AB87" s="24"/>
      <c r="AC87" s="24"/>
      <c r="AD87" s="17"/>
      <c r="AE87" s="20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17"/>
      <c r="BD87" s="9"/>
      <c r="BE87" s="9"/>
      <c r="BF87" s="9"/>
      <c r="BG87" s="9"/>
      <c r="BH87" s="17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26"/>
      <c r="BW87" s="9"/>
      <c r="BX87" s="9"/>
      <c r="BY87" s="29"/>
      <c r="BZ87" s="26"/>
      <c r="CA87" s="26"/>
      <c r="CB87" s="9"/>
      <c r="CC87" s="9"/>
      <c r="CD87" s="26"/>
      <c r="CE87" s="9"/>
      <c r="CF87" s="9"/>
      <c r="CG87" s="26"/>
      <c r="CH87" s="26"/>
      <c r="CI87" s="9"/>
      <c r="CJ87" s="29"/>
      <c r="CK87" s="26"/>
      <c r="CL87" s="29"/>
      <c r="CM87" s="9"/>
      <c r="CN87" s="29"/>
      <c r="CO87" s="9"/>
      <c r="CP87" s="26"/>
      <c r="CQ87" s="9"/>
      <c r="CR87" s="9"/>
      <c r="CS87" s="29"/>
      <c r="CT87" s="9"/>
      <c r="CU87" s="26"/>
      <c r="CV87" s="9"/>
      <c r="CW87" s="20"/>
    </row>
    <row r="88" customFormat="false" ht="15" hidden="false" customHeight="false" outlineLevel="0" collapsed="false">
      <c r="A88" s="17" t="s">
        <v>119</v>
      </c>
      <c r="B88" s="18" t="n">
        <v>43684</v>
      </c>
      <c r="C88" s="28" t="n">
        <v>0.314583333333333</v>
      </c>
      <c r="D88" s="17" t="n">
        <v>430</v>
      </c>
      <c r="E88" s="9" t="n">
        <v>210</v>
      </c>
      <c r="F88" s="20" t="n">
        <v>1500</v>
      </c>
      <c r="G88" s="17" t="s">
        <v>99</v>
      </c>
      <c r="H88" s="9" t="s">
        <v>99</v>
      </c>
      <c r="I88" s="9" t="n">
        <v>92</v>
      </c>
      <c r="J88" s="17" t="n">
        <v>222.5</v>
      </c>
      <c r="K88" s="9" t="n">
        <v>210</v>
      </c>
      <c r="L88" s="9" t="n">
        <v>805</v>
      </c>
      <c r="M88" s="9" t="n">
        <v>2.34733001531695</v>
      </c>
      <c r="N88" s="9" t="n">
        <v>2.32221929473392</v>
      </c>
      <c r="O88" s="9" t="n">
        <v>2.90579588036787</v>
      </c>
      <c r="P88" s="17" t="n">
        <f aca="false">J88/AD88</f>
        <v>0.17979797979798</v>
      </c>
      <c r="Q88" s="9" t="n">
        <f aca="false">K88/AD88</f>
        <v>0.16969696969697</v>
      </c>
      <c r="R88" s="20" t="n">
        <f aca="false">L88/AD88</f>
        <v>0.65050505050505</v>
      </c>
      <c r="S88" s="9" t="n">
        <v>15</v>
      </c>
      <c r="T88" s="9" t="n">
        <v>15</v>
      </c>
      <c r="U88" s="9" t="n">
        <v>101</v>
      </c>
      <c r="V88" s="9" t="n">
        <v>1.17609125905568</v>
      </c>
      <c r="W88" s="9" t="n">
        <v>1.17609125905568</v>
      </c>
      <c r="X88" s="9" t="n">
        <v>2.00432137378264</v>
      </c>
      <c r="Y88" s="17" t="n">
        <f aca="false">S88/AE88</f>
        <v>0.114503816793893</v>
      </c>
      <c r="Z88" s="9" t="n">
        <f aca="false">T88/AE88</f>
        <v>0.114503816793893</v>
      </c>
      <c r="AA88" s="20" t="n">
        <f aca="false">U88/AE88</f>
        <v>0.770992366412214</v>
      </c>
      <c r="AB88" s="24" t="n">
        <v>29.9347</v>
      </c>
      <c r="AC88" s="24" t="n">
        <v>22.1933</v>
      </c>
      <c r="AD88" s="17" t="n">
        <v>1237.5</v>
      </c>
      <c r="AE88" s="20" t="n">
        <v>131</v>
      </c>
      <c r="AF88" s="9" t="n">
        <v>3.09254520760561</v>
      </c>
      <c r="AG88" s="9" t="n">
        <v>2.11727129565576</v>
      </c>
      <c r="AH88" s="9" t="n">
        <v>305.8</v>
      </c>
      <c r="AI88" s="9" t="n">
        <v>9.78</v>
      </c>
      <c r="AJ88" s="9" t="n">
        <v>5.72</v>
      </c>
      <c r="AK88" s="9" t="n">
        <v>-7.93</v>
      </c>
      <c r="AL88" s="9" t="n">
        <v>284.04</v>
      </c>
      <c r="AM88" s="9" t="n">
        <v>6.44</v>
      </c>
      <c r="AN88" s="9" t="n">
        <v>1.56</v>
      </c>
      <c r="AO88" s="9" t="n">
        <v>-6.25</v>
      </c>
      <c r="AP88" s="9" t="n">
        <v>4.23</v>
      </c>
      <c r="AQ88" s="9" t="n">
        <v>7.95</v>
      </c>
      <c r="AR88" s="9" t="n">
        <v>4</v>
      </c>
      <c r="AS88" s="25" t="n">
        <v>0.02</v>
      </c>
      <c r="AT88" s="25" t="n">
        <v>0.91</v>
      </c>
      <c r="AU88" s="25" t="n">
        <v>0.005</v>
      </c>
      <c r="AV88" s="25" t="n">
        <v>0.044</v>
      </c>
      <c r="AW88" s="25" t="n">
        <v>5.2</v>
      </c>
      <c r="AX88" s="25" t="n">
        <v>12000</v>
      </c>
      <c r="AY88" s="25" t="n">
        <v>99.8</v>
      </c>
      <c r="AZ88" s="25" t="n">
        <v>24600</v>
      </c>
      <c r="BA88" s="25" t="n">
        <v>7</v>
      </c>
      <c r="BB88" s="25" t="n">
        <v>0.09</v>
      </c>
      <c r="BC88" s="17" t="n">
        <v>0.181</v>
      </c>
      <c r="BD88" s="9" t="n">
        <v>227</v>
      </c>
      <c r="BE88" s="9" t="n">
        <v>0.127</v>
      </c>
      <c r="BF88" s="9" t="n">
        <v>719</v>
      </c>
      <c r="BG88" s="9" t="n">
        <v>0</v>
      </c>
      <c r="BH88" s="17" t="n">
        <v>0.043</v>
      </c>
      <c r="BI88" s="9" t="s">
        <v>100</v>
      </c>
      <c r="BJ88" s="9" t="s">
        <v>101</v>
      </c>
      <c r="BK88" s="9" t="s">
        <v>102</v>
      </c>
      <c r="BL88" s="9" t="n">
        <v>9.9</v>
      </c>
      <c r="BM88" s="9" t="s">
        <v>103</v>
      </c>
      <c r="BN88" s="9" t="s">
        <v>104</v>
      </c>
      <c r="BO88" s="9" t="n">
        <v>45.7</v>
      </c>
      <c r="BP88" s="9" t="s">
        <v>105</v>
      </c>
      <c r="BQ88" s="9" t="n">
        <v>3.94</v>
      </c>
      <c r="BR88" s="9" t="n">
        <v>58.8</v>
      </c>
      <c r="BS88" s="9" t="s">
        <v>106</v>
      </c>
      <c r="BT88" s="9" t="s">
        <v>107</v>
      </c>
      <c r="BU88" s="9" t="s">
        <v>108</v>
      </c>
      <c r="BV88" s="26" t="n">
        <v>0</v>
      </c>
      <c r="BW88" s="9" t="n">
        <v>0</v>
      </c>
      <c r="BX88" s="29" t="n">
        <v>100</v>
      </c>
      <c r="BY88" s="29" t="n">
        <v>720</v>
      </c>
      <c r="BZ88" s="26" t="n">
        <f aca="false">SUM(BW88:BY88)</f>
        <v>820</v>
      </c>
      <c r="CA88" s="27" t="n">
        <v>620</v>
      </c>
      <c r="CB88" s="9" t="n">
        <v>0</v>
      </c>
      <c r="CC88" s="9" t="n">
        <v>0</v>
      </c>
      <c r="CD88" s="26" t="n">
        <f aca="false">SUM(CB88:CC88)</f>
        <v>0</v>
      </c>
      <c r="CE88" s="9" t="n">
        <v>0</v>
      </c>
      <c r="CF88" s="9" t="n">
        <v>0</v>
      </c>
      <c r="CG88" s="26" t="n">
        <f aca="false">SUM(CE88:CF88)</f>
        <v>0</v>
      </c>
      <c r="CH88" s="26" t="n">
        <v>0</v>
      </c>
      <c r="CI88" s="9" t="n">
        <v>0</v>
      </c>
      <c r="CJ88" s="9" t="n">
        <v>0</v>
      </c>
      <c r="CK88" s="26" t="n">
        <v>0</v>
      </c>
      <c r="CL88" s="29" t="n">
        <v>2200</v>
      </c>
      <c r="CM88" s="29" t="n">
        <v>17000</v>
      </c>
      <c r="CN88" s="29" t="n">
        <v>8500</v>
      </c>
      <c r="CO88" s="9" t="n">
        <v>0</v>
      </c>
      <c r="CP88" s="26" t="n">
        <f aca="false">SUM(CL88:CO88)</f>
        <v>27700</v>
      </c>
      <c r="CQ88" s="9" t="n">
        <v>0</v>
      </c>
      <c r="CR88" s="9" t="n">
        <v>0</v>
      </c>
      <c r="CS88" s="9" t="n">
        <v>0</v>
      </c>
      <c r="CT88" s="29" t="n">
        <v>100</v>
      </c>
      <c r="CU88" s="26" t="n">
        <f aca="false">SUM(CQ88:CT88)</f>
        <v>100</v>
      </c>
      <c r="CV88" s="9" t="n">
        <v>0</v>
      </c>
      <c r="CW88" s="20" t="n">
        <v>0</v>
      </c>
    </row>
    <row r="89" customFormat="false" ht="15" hidden="false" customHeight="false" outlineLevel="0" collapsed="false">
      <c r="A89" s="17" t="s">
        <v>119</v>
      </c>
      <c r="B89" s="18" t="n">
        <v>43684</v>
      </c>
      <c r="C89" s="28" t="n">
        <v>0.314583333333333</v>
      </c>
      <c r="D89" s="17" t="s">
        <v>99</v>
      </c>
      <c r="E89" s="9" t="s">
        <v>99</v>
      </c>
      <c r="F89" s="20" t="n">
        <v>110</v>
      </c>
      <c r="G89" s="17" t="s">
        <v>99</v>
      </c>
      <c r="H89" s="9" t="s">
        <v>99</v>
      </c>
      <c r="I89" s="9" t="n">
        <v>110</v>
      </c>
      <c r="J89" s="17"/>
      <c r="K89" s="9"/>
      <c r="L89" s="9"/>
      <c r="M89" s="9"/>
      <c r="N89" s="9"/>
      <c r="O89" s="9"/>
      <c r="P89" s="17"/>
      <c r="Q89" s="9"/>
      <c r="R89" s="20"/>
      <c r="S89" s="9"/>
      <c r="T89" s="9"/>
      <c r="U89" s="9"/>
      <c r="V89" s="9"/>
      <c r="W89" s="9"/>
      <c r="X89" s="9"/>
      <c r="Y89" s="17"/>
      <c r="Z89" s="9"/>
      <c r="AA89" s="20"/>
      <c r="AB89" s="24"/>
      <c r="AC89" s="24"/>
      <c r="AD89" s="17"/>
      <c r="AE89" s="20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17"/>
      <c r="BD89" s="9"/>
      <c r="BE89" s="9"/>
      <c r="BF89" s="9"/>
      <c r="BG89" s="9"/>
      <c r="BH89" s="17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26"/>
      <c r="BW89" s="9"/>
      <c r="BX89" s="29"/>
      <c r="BY89" s="29"/>
      <c r="BZ89" s="26"/>
      <c r="CA89" s="27"/>
      <c r="CB89" s="9"/>
      <c r="CC89" s="9"/>
      <c r="CD89" s="26"/>
      <c r="CE89" s="9"/>
      <c r="CF89" s="9"/>
      <c r="CG89" s="26"/>
      <c r="CH89" s="26"/>
      <c r="CI89" s="9"/>
      <c r="CJ89" s="9"/>
      <c r="CK89" s="26"/>
      <c r="CL89" s="29"/>
      <c r="CM89" s="29"/>
      <c r="CN89" s="29"/>
      <c r="CO89" s="9"/>
      <c r="CP89" s="26"/>
      <c r="CQ89" s="9"/>
      <c r="CR89" s="9"/>
      <c r="CS89" s="9"/>
      <c r="CT89" s="29"/>
      <c r="CU89" s="26"/>
      <c r="CV89" s="9"/>
      <c r="CW89" s="20"/>
    </row>
    <row r="90" customFormat="false" ht="15" hidden="false" customHeight="false" outlineLevel="0" collapsed="false">
      <c r="A90" s="17" t="s">
        <v>119</v>
      </c>
      <c r="B90" s="18" t="n">
        <v>43712</v>
      </c>
      <c r="C90" s="28" t="n">
        <v>0.304861111111111</v>
      </c>
      <c r="D90" s="17" t="s">
        <v>99</v>
      </c>
      <c r="E90" s="9" t="s">
        <v>99</v>
      </c>
      <c r="F90" s="20" t="n">
        <v>36</v>
      </c>
      <c r="G90" s="17" t="s">
        <v>99</v>
      </c>
      <c r="H90" s="9" t="n">
        <v>36</v>
      </c>
      <c r="I90" s="9" t="n">
        <v>150</v>
      </c>
      <c r="J90" s="17" t="n">
        <v>15</v>
      </c>
      <c r="K90" s="9" t="n">
        <v>15</v>
      </c>
      <c r="L90" s="9" t="n">
        <v>25.5</v>
      </c>
      <c r="M90" s="9" t="n">
        <v>1.17609125905568</v>
      </c>
      <c r="N90" s="9" t="n">
        <v>1.17609125905568</v>
      </c>
      <c r="O90" s="9" t="n">
        <v>1.40654018043396</v>
      </c>
      <c r="P90" s="17" t="n">
        <f aca="false">J90/AD90</f>
        <v>0.27027027027027</v>
      </c>
      <c r="Q90" s="9" t="n">
        <f aca="false">K90/AD90</f>
        <v>0.27027027027027</v>
      </c>
      <c r="R90" s="20" t="n">
        <f aca="false">L90/AD90</f>
        <v>0.45945945945946</v>
      </c>
      <c r="S90" s="9" t="n">
        <v>15</v>
      </c>
      <c r="T90" s="9" t="n">
        <v>36</v>
      </c>
      <c r="U90" s="9" t="n">
        <v>121</v>
      </c>
      <c r="V90" s="9" t="n">
        <v>1.17609125905568</v>
      </c>
      <c r="W90" s="9" t="n">
        <v>1.55630250076729</v>
      </c>
      <c r="X90" s="9" t="n">
        <v>2.08278537031645</v>
      </c>
      <c r="Y90" s="17" t="n">
        <f aca="false">S90/AE90</f>
        <v>0.0872093023255814</v>
      </c>
      <c r="Z90" s="9" t="n">
        <f aca="false">T90/AE90</f>
        <v>0.209302325581395</v>
      </c>
      <c r="AA90" s="20" t="n">
        <f aca="false">U90/AE90</f>
        <v>0.703488372093023</v>
      </c>
      <c r="AB90" s="24" t="n">
        <v>29.5787</v>
      </c>
      <c r="AC90" s="24" t="n">
        <v>21.7967</v>
      </c>
      <c r="AD90" s="17" t="n">
        <v>55.5</v>
      </c>
      <c r="AE90" s="20" t="n">
        <v>172</v>
      </c>
      <c r="AF90" s="9" t="n">
        <v>1.74429298312268</v>
      </c>
      <c r="AG90" s="9" t="n">
        <v>2.23552844690755</v>
      </c>
      <c r="AH90" s="9" t="n">
        <v>32.76</v>
      </c>
      <c r="AI90" s="9" t="n">
        <v>7.36</v>
      </c>
      <c r="AJ90" s="9" t="n">
        <v>6.19</v>
      </c>
      <c r="AK90" s="9" t="n">
        <v>3.98</v>
      </c>
      <c r="AL90" s="9" t="n">
        <v>18.02</v>
      </c>
      <c r="AM90" s="9" t="n">
        <v>8.9</v>
      </c>
      <c r="AN90" s="9" t="n">
        <v>8.46</v>
      </c>
      <c r="AO90" s="9" t="n">
        <v>2.75</v>
      </c>
      <c r="AP90" s="9" t="n">
        <v>4.46</v>
      </c>
      <c r="AQ90" s="9" t="n">
        <v>8.17</v>
      </c>
      <c r="AR90" s="9" t="n">
        <v>4.5</v>
      </c>
      <c r="AS90" s="25" t="n">
        <v>0.02</v>
      </c>
      <c r="AT90" s="25" t="n">
        <v>0.65</v>
      </c>
      <c r="AU90" s="25" t="n">
        <v>0.005</v>
      </c>
      <c r="AV90" s="25" t="n">
        <v>0.043</v>
      </c>
      <c r="AW90" s="25" t="n">
        <v>1.1</v>
      </c>
      <c r="AX90" s="25" t="n">
        <v>13000</v>
      </c>
      <c r="AY90" s="25" t="n">
        <v>69.7</v>
      </c>
      <c r="AZ90" s="25" t="n">
        <v>24400</v>
      </c>
      <c r="BA90" s="25" t="n">
        <v>9</v>
      </c>
      <c r="BB90" s="25" t="n">
        <v>0.09</v>
      </c>
      <c r="BC90" s="17" t="n">
        <v>0.14</v>
      </c>
      <c r="BD90" s="9" t="n">
        <v>227</v>
      </c>
      <c r="BE90" s="9" t="n">
        <v>0.151</v>
      </c>
      <c r="BF90" s="9" t="n">
        <v>712</v>
      </c>
      <c r="BG90" s="9" t="n">
        <v>0.024</v>
      </c>
      <c r="BH90" s="17" t="n">
        <v>0.02</v>
      </c>
      <c r="BI90" s="9" t="s">
        <v>100</v>
      </c>
      <c r="BJ90" s="9" t="s">
        <v>101</v>
      </c>
      <c r="BK90" s="9" t="s">
        <v>102</v>
      </c>
      <c r="BL90" s="9" t="n">
        <v>10.1</v>
      </c>
      <c r="BM90" s="9" t="s">
        <v>103</v>
      </c>
      <c r="BN90" s="9" t="s">
        <v>104</v>
      </c>
      <c r="BO90" s="9" t="n">
        <v>54.3</v>
      </c>
      <c r="BP90" s="9" t="s">
        <v>105</v>
      </c>
      <c r="BQ90" s="9" t="s">
        <v>112</v>
      </c>
      <c r="BR90" s="9" t="n">
        <v>59.9</v>
      </c>
      <c r="BS90" s="9" t="s">
        <v>106</v>
      </c>
      <c r="BT90" s="9" t="s">
        <v>107</v>
      </c>
      <c r="BU90" s="9" t="s">
        <v>108</v>
      </c>
      <c r="BV90" s="26" t="n">
        <v>0</v>
      </c>
      <c r="BW90" s="9" t="n">
        <v>0</v>
      </c>
      <c r="BX90" s="9" t="n">
        <v>0</v>
      </c>
      <c r="BY90" s="29" t="n">
        <v>100</v>
      </c>
      <c r="BZ90" s="26" t="n">
        <f aca="false">SUM(BW90:BY90)</f>
        <v>100</v>
      </c>
      <c r="CA90" s="26" t="n">
        <v>0</v>
      </c>
      <c r="CB90" s="9" t="n">
        <v>0</v>
      </c>
      <c r="CC90" s="9" t="n">
        <v>0</v>
      </c>
      <c r="CD90" s="26" t="n">
        <f aca="false">SUM(CB90:CC90)</f>
        <v>0</v>
      </c>
      <c r="CE90" s="9" t="n">
        <v>0</v>
      </c>
      <c r="CF90" s="9" t="n">
        <v>0</v>
      </c>
      <c r="CG90" s="26" t="n">
        <f aca="false">SUM(CE90:CF90)</f>
        <v>0</v>
      </c>
      <c r="CH90" s="26" t="n">
        <v>0</v>
      </c>
      <c r="CI90" s="9" t="n">
        <v>0</v>
      </c>
      <c r="CJ90" s="9" t="n">
        <v>0</v>
      </c>
      <c r="CK90" s="26" t="n">
        <v>0</v>
      </c>
      <c r="CL90" s="29" t="n">
        <v>310</v>
      </c>
      <c r="CM90" s="29" t="n">
        <v>210</v>
      </c>
      <c r="CN90" s="29" t="n">
        <v>820</v>
      </c>
      <c r="CO90" s="29" t="n">
        <v>100</v>
      </c>
      <c r="CP90" s="26" t="n">
        <f aca="false">SUM(CL90:CO90)</f>
        <v>1440</v>
      </c>
      <c r="CQ90" s="9" t="n">
        <v>0</v>
      </c>
      <c r="CR90" s="29" t="n">
        <v>100</v>
      </c>
      <c r="CS90" s="9" t="n">
        <v>0</v>
      </c>
      <c r="CT90" s="9" t="n">
        <v>0</v>
      </c>
      <c r="CU90" s="26" t="n">
        <f aca="false">SUM(CQ90:CT90)</f>
        <v>100</v>
      </c>
      <c r="CV90" s="29" t="n">
        <v>1100</v>
      </c>
      <c r="CW90" s="20" t="n">
        <v>0</v>
      </c>
    </row>
    <row r="91" customFormat="false" ht="15" hidden="false" customHeight="false" outlineLevel="0" collapsed="false">
      <c r="A91" s="17" t="s">
        <v>119</v>
      </c>
      <c r="B91" s="18" t="n">
        <v>43712</v>
      </c>
      <c r="C91" s="28" t="n">
        <v>0.304861111111111</v>
      </c>
      <c r="D91" s="17" t="s">
        <v>99</v>
      </c>
      <c r="E91" s="9" t="s">
        <v>99</v>
      </c>
      <c r="F91" s="20" t="s">
        <v>99</v>
      </c>
      <c r="G91" s="17" t="s">
        <v>109</v>
      </c>
      <c r="H91" s="9" t="n">
        <v>36</v>
      </c>
      <c r="I91" s="9" t="n">
        <v>92</v>
      </c>
      <c r="J91" s="17"/>
      <c r="K91" s="9"/>
      <c r="L91" s="9"/>
      <c r="M91" s="9"/>
      <c r="N91" s="9"/>
      <c r="O91" s="9"/>
      <c r="P91" s="17"/>
      <c r="Q91" s="9"/>
      <c r="R91" s="20"/>
      <c r="S91" s="9"/>
      <c r="T91" s="9"/>
      <c r="U91" s="9"/>
      <c r="V91" s="9"/>
      <c r="W91" s="9"/>
      <c r="X91" s="9"/>
      <c r="Y91" s="17"/>
      <c r="Z91" s="9"/>
      <c r="AA91" s="20"/>
      <c r="AB91" s="24"/>
      <c r="AC91" s="24"/>
      <c r="AD91" s="17"/>
      <c r="AE91" s="20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17"/>
      <c r="BD91" s="9"/>
      <c r="BE91" s="9"/>
      <c r="BF91" s="9"/>
      <c r="BG91" s="9"/>
      <c r="BH91" s="17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26"/>
      <c r="BW91" s="9"/>
      <c r="BX91" s="9"/>
      <c r="BY91" s="29"/>
      <c r="BZ91" s="26"/>
      <c r="CA91" s="26"/>
      <c r="CB91" s="9"/>
      <c r="CC91" s="9"/>
      <c r="CD91" s="26"/>
      <c r="CE91" s="9"/>
      <c r="CF91" s="9"/>
      <c r="CG91" s="26"/>
      <c r="CH91" s="26"/>
      <c r="CI91" s="9"/>
      <c r="CJ91" s="9"/>
      <c r="CK91" s="26"/>
      <c r="CL91" s="29"/>
      <c r="CM91" s="29"/>
      <c r="CN91" s="29"/>
      <c r="CO91" s="29"/>
      <c r="CP91" s="26"/>
      <c r="CQ91" s="9"/>
      <c r="CR91" s="29"/>
      <c r="CS91" s="9"/>
      <c r="CT91" s="9"/>
      <c r="CU91" s="26"/>
      <c r="CV91" s="29"/>
      <c r="CW91" s="20"/>
    </row>
    <row r="92" customFormat="false" ht="15" hidden="false" customHeight="false" outlineLevel="0" collapsed="false">
      <c r="A92" s="17" t="s">
        <v>119</v>
      </c>
      <c r="B92" s="18" t="n">
        <v>43739</v>
      </c>
      <c r="C92" s="28" t="n">
        <v>0.304166666666667</v>
      </c>
      <c r="D92" s="17" t="s">
        <v>99</v>
      </c>
      <c r="E92" s="9" t="s">
        <v>109</v>
      </c>
      <c r="F92" s="20" t="s">
        <v>109</v>
      </c>
      <c r="G92" s="17" t="s">
        <v>99</v>
      </c>
      <c r="H92" s="9" t="s">
        <v>109</v>
      </c>
      <c r="I92" s="9" t="n">
        <v>36</v>
      </c>
      <c r="J92" s="17" t="n">
        <v>15</v>
      </c>
      <c r="K92" s="9" t="n">
        <v>15</v>
      </c>
      <c r="L92" s="9" t="n">
        <v>15</v>
      </c>
      <c r="M92" s="9" t="n">
        <v>1.17609125905568</v>
      </c>
      <c r="N92" s="9" t="n">
        <v>1.17609125905568</v>
      </c>
      <c r="O92" s="9" t="n">
        <v>1.17609125905568</v>
      </c>
      <c r="P92" s="17" t="n">
        <f aca="false">J92/AD92</f>
        <v>0.333333333333333</v>
      </c>
      <c r="Q92" s="9" t="n">
        <f aca="false">K92/AD92</f>
        <v>0.333333333333333</v>
      </c>
      <c r="R92" s="20" t="n">
        <f aca="false">L92/AD92</f>
        <v>0.333333333333333</v>
      </c>
      <c r="S92" s="9" t="n">
        <v>15</v>
      </c>
      <c r="T92" s="9" t="n">
        <v>15</v>
      </c>
      <c r="U92" s="9" t="n">
        <v>25.5</v>
      </c>
      <c r="V92" s="9" t="n">
        <v>1.17609125905568</v>
      </c>
      <c r="W92" s="9" t="n">
        <v>1.17609125905568</v>
      </c>
      <c r="X92" s="9" t="n">
        <v>1.40654018043396</v>
      </c>
      <c r="Y92" s="17" t="n">
        <f aca="false">S92/AE92</f>
        <v>0.27027027027027</v>
      </c>
      <c r="Z92" s="9" t="n">
        <f aca="false">T92/AE92</f>
        <v>0.27027027027027</v>
      </c>
      <c r="AA92" s="20" t="n">
        <f aca="false">U92/AE92</f>
        <v>0.45945945945946</v>
      </c>
      <c r="AB92" s="24" t="n">
        <v>29.1164</v>
      </c>
      <c r="AC92" s="24" t="n">
        <v>25.608</v>
      </c>
      <c r="AD92" s="17" t="n">
        <v>45</v>
      </c>
      <c r="AE92" s="20" t="n">
        <v>55.5</v>
      </c>
      <c r="AF92" s="9" t="n">
        <v>1.65321251377534</v>
      </c>
      <c r="AG92" s="9" t="n">
        <v>1.74429298312268</v>
      </c>
      <c r="AH92" s="9" t="n">
        <v>1.9</v>
      </c>
      <c r="AI92" s="9" t="n">
        <v>10.41</v>
      </c>
      <c r="AJ92" s="9" t="n">
        <v>10.4</v>
      </c>
      <c r="AK92" s="9" t="n">
        <v>0.35</v>
      </c>
      <c r="AL92" s="9" t="n">
        <v>207.43</v>
      </c>
      <c r="AM92" s="9" t="n">
        <v>3.51</v>
      </c>
      <c r="AN92" s="9" t="n">
        <v>-3.12</v>
      </c>
      <c r="AO92" s="9" t="n">
        <v>-1.62</v>
      </c>
      <c r="AP92" s="9" t="n">
        <v>3.83</v>
      </c>
      <c r="AQ92" s="9" t="n">
        <v>7.4</v>
      </c>
      <c r="AR92" s="9" t="n">
        <v>7.3</v>
      </c>
      <c r="AS92" s="25" t="n">
        <v>0.02</v>
      </c>
      <c r="AT92" s="25" t="n">
        <v>1.2</v>
      </c>
      <c r="AU92" s="25" t="n">
        <v>0.052</v>
      </c>
      <c r="AV92" s="25" t="n">
        <v>0.048</v>
      </c>
      <c r="AW92" s="25" t="n">
        <v>1.9</v>
      </c>
      <c r="AX92" s="25" t="n">
        <v>17000</v>
      </c>
      <c r="AY92" s="25" t="n">
        <v>76.7</v>
      </c>
      <c r="AZ92" s="25" t="n">
        <v>28400</v>
      </c>
      <c r="BA92" s="25" t="n">
        <v>13</v>
      </c>
      <c r="BB92" s="25" t="n">
        <v>0.09</v>
      </c>
      <c r="BC92" s="17" t="n">
        <v>0.479</v>
      </c>
      <c r="BD92" s="9" t="n">
        <v>316</v>
      </c>
      <c r="BE92" s="9" t="n">
        <v>0.348</v>
      </c>
      <c r="BF92" s="9" t="n">
        <v>1000</v>
      </c>
      <c r="BG92" s="9" t="n">
        <v>0.025</v>
      </c>
      <c r="BH92" s="17" t="n">
        <v>0.085</v>
      </c>
      <c r="BI92" s="9" t="s">
        <v>100</v>
      </c>
      <c r="BJ92" s="9" t="s">
        <v>101</v>
      </c>
      <c r="BK92" s="9" t="s">
        <v>102</v>
      </c>
      <c r="BL92" s="9" t="n">
        <v>10.4</v>
      </c>
      <c r="BM92" s="9" t="s">
        <v>103</v>
      </c>
      <c r="BN92" s="9" t="s">
        <v>104</v>
      </c>
      <c r="BO92" s="9" t="n">
        <v>41.2</v>
      </c>
      <c r="BP92" s="9" t="s">
        <v>105</v>
      </c>
      <c r="BQ92" s="9" t="n">
        <v>3.78</v>
      </c>
      <c r="BR92" s="9" t="n">
        <v>64.7</v>
      </c>
      <c r="BS92" s="9" t="s">
        <v>106</v>
      </c>
      <c r="BT92" s="9" t="s">
        <v>107</v>
      </c>
      <c r="BU92" s="9" t="s">
        <v>108</v>
      </c>
      <c r="BV92" s="26" t="n">
        <v>0</v>
      </c>
      <c r="BW92" s="9" t="n">
        <v>0</v>
      </c>
      <c r="BX92" s="9" t="n">
        <v>0</v>
      </c>
      <c r="BY92" s="9" t="n">
        <v>0</v>
      </c>
      <c r="BZ92" s="26" t="n">
        <f aca="false">SUM(BW92:BY92)</f>
        <v>0</v>
      </c>
      <c r="CA92" s="26" t="n">
        <v>0</v>
      </c>
      <c r="CB92" s="9" t="n">
        <v>0</v>
      </c>
      <c r="CC92" s="9" t="n">
        <v>0</v>
      </c>
      <c r="CD92" s="26" t="n">
        <f aca="false">SUM(CB92:CC92)</f>
        <v>0</v>
      </c>
      <c r="CE92" s="9" t="n">
        <v>0</v>
      </c>
      <c r="CF92" s="9" t="n">
        <v>0</v>
      </c>
      <c r="CG92" s="26" t="n">
        <f aca="false">SUM(CE92:CF92)</f>
        <v>0</v>
      </c>
      <c r="CH92" s="26" t="n">
        <v>0</v>
      </c>
      <c r="CI92" s="9" t="n">
        <v>0</v>
      </c>
      <c r="CJ92" s="9" t="n">
        <v>0</v>
      </c>
      <c r="CK92" s="27" t="n">
        <v>1000</v>
      </c>
      <c r="CL92" s="9" t="n">
        <v>0</v>
      </c>
      <c r="CM92" s="9" t="n">
        <v>0</v>
      </c>
      <c r="CN92" s="29" t="n">
        <v>310</v>
      </c>
      <c r="CO92" s="9" t="n">
        <v>0</v>
      </c>
      <c r="CP92" s="26" t="n">
        <f aca="false">SUM(CL92:CO92)</f>
        <v>310</v>
      </c>
      <c r="CQ92" s="9" t="n">
        <v>0</v>
      </c>
      <c r="CR92" s="9" t="n">
        <v>0</v>
      </c>
      <c r="CS92" s="9" t="n">
        <v>0</v>
      </c>
      <c r="CT92" s="9" t="n">
        <v>0</v>
      </c>
      <c r="CU92" s="26" t="n">
        <f aca="false">SUM(CQ92:CT92)</f>
        <v>0</v>
      </c>
      <c r="CV92" s="29" t="n">
        <v>410</v>
      </c>
      <c r="CW92" s="20" t="n">
        <v>0</v>
      </c>
    </row>
    <row r="93" s="16" customFormat="true" ht="15" hidden="false" customHeight="false" outlineLevel="0" collapsed="false">
      <c r="A93" s="7" t="s">
        <v>119</v>
      </c>
      <c r="B93" s="31" t="n">
        <v>43739</v>
      </c>
      <c r="C93" s="32" t="n">
        <v>0.304166666666667</v>
      </c>
      <c r="D93" s="7" t="s">
        <v>109</v>
      </c>
      <c r="E93" s="8" t="s">
        <v>109</v>
      </c>
      <c r="F93" s="33" t="s">
        <v>109</v>
      </c>
      <c r="G93" s="7" t="s">
        <v>109</v>
      </c>
      <c r="H93" s="8" t="s">
        <v>109</v>
      </c>
      <c r="I93" s="8" t="s">
        <v>109</v>
      </c>
      <c r="J93" s="7"/>
      <c r="K93" s="8"/>
      <c r="L93" s="8"/>
      <c r="M93" s="8"/>
      <c r="N93" s="8"/>
      <c r="O93" s="8"/>
      <c r="P93" s="7"/>
      <c r="Q93" s="8"/>
      <c r="R93" s="33"/>
      <c r="S93" s="8"/>
      <c r="T93" s="8"/>
      <c r="U93" s="8"/>
      <c r="V93" s="8"/>
      <c r="W93" s="8"/>
      <c r="X93" s="8"/>
      <c r="Y93" s="7"/>
      <c r="Z93" s="8"/>
      <c r="AA93" s="33"/>
      <c r="AB93" s="34"/>
      <c r="AC93" s="34"/>
      <c r="AD93" s="7"/>
      <c r="AE93" s="33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7"/>
      <c r="BD93" s="8"/>
      <c r="BE93" s="8"/>
      <c r="BF93" s="8"/>
      <c r="BG93" s="8"/>
      <c r="BH93" s="7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35"/>
      <c r="BW93" s="8"/>
      <c r="BX93" s="8"/>
      <c r="BY93" s="8"/>
      <c r="BZ93" s="35"/>
      <c r="CA93" s="35"/>
      <c r="CB93" s="8"/>
      <c r="CC93" s="8"/>
      <c r="CD93" s="35"/>
      <c r="CE93" s="8"/>
      <c r="CF93" s="8"/>
      <c r="CG93" s="35"/>
      <c r="CH93" s="35"/>
      <c r="CI93" s="8"/>
      <c r="CJ93" s="8"/>
      <c r="CK93" s="37"/>
      <c r="CL93" s="8"/>
      <c r="CM93" s="8"/>
      <c r="CN93" s="36"/>
      <c r="CO93" s="8"/>
      <c r="CP93" s="35"/>
      <c r="CQ93" s="8"/>
      <c r="CR93" s="8"/>
      <c r="CS93" s="8"/>
      <c r="CT93" s="8"/>
      <c r="CU93" s="35"/>
      <c r="CV93" s="36"/>
      <c r="CW93" s="33"/>
    </row>
    <row r="94" customFormat="false" ht="15" hidden="false" customHeight="false" outlineLevel="0" collapsed="false">
      <c r="A94" s="17" t="s">
        <v>120</v>
      </c>
      <c r="B94" s="18" t="n">
        <v>43621</v>
      </c>
      <c r="C94" s="28" t="n">
        <v>0.304861111111111</v>
      </c>
      <c r="D94" s="17" t="s">
        <v>99</v>
      </c>
      <c r="E94" s="9" t="s">
        <v>109</v>
      </c>
      <c r="F94" s="20" t="s">
        <v>109</v>
      </c>
      <c r="G94" s="17" t="n">
        <v>92</v>
      </c>
      <c r="H94" s="9" t="n">
        <v>15000</v>
      </c>
      <c r="I94" s="9" t="n">
        <v>430</v>
      </c>
      <c r="J94" s="17" t="n">
        <v>15</v>
      </c>
      <c r="K94" s="9" t="n">
        <v>15</v>
      </c>
      <c r="L94" s="9" t="n">
        <v>222.5</v>
      </c>
      <c r="M94" s="9" t="n">
        <v>1.17609125905568</v>
      </c>
      <c r="N94" s="9" t="n">
        <v>1.17609125905568</v>
      </c>
      <c r="O94" s="9" t="n">
        <v>2.34733001531695</v>
      </c>
      <c r="P94" s="17" t="n">
        <f aca="false">J94/AD94</f>
        <v>0.0594059405940594</v>
      </c>
      <c r="Q94" s="9" t="n">
        <f aca="false">K94/AD94</f>
        <v>0.0594059405940594</v>
      </c>
      <c r="R94" s="20" t="n">
        <f aca="false">L94/AD94</f>
        <v>0.881188118811881</v>
      </c>
      <c r="S94" s="9" t="n">
        <v>121</v>
      </c>
      <c r="T94" s="9" t="n">
        <v>7615</v>
      </c>
      <c r="U94" s="9" t="n">
        <v>2365</v>
      </c>
      <c r="V94" s="9" t="n">
        <v>2.08278537031645</v>
      </c>
      <c r="W94" s="9" t="n">
        <v>3.88166990767206</v>
      </c>
      <c r="X94" s="9" t="n">
        <v>3.37383114507383</v>
      </c>
      <c r="Y94" s="17" t="n">
        <f aca="false">S94/AE94</f>
        <v>0.011979011979012</v>
      </c>
      <c r="Z94" s="9" t="n">
        <f aca="false">T94/AE94</f>
        <v>0.753885753885754</v>
      </c>
      <c r="AA94" s="20" t="n">
        <f aca="false">U94/AE94</f>
        <v>0.234135234135234</v>
      </c>
      <c r="AB94" s="24" t="n">
        <v>30.857</v>
      </c>
      <c r="AC94" s="24" t="n">
        <v>5.465</v>
      </c>
      <c r="AD94" s="17" t="n">
        <v>252.5</v>
      </c>
      <c r="AE94" s="20" t="n">
        <v>10101</v>
      </c>
      <c r="AF94" s="9" t="n">
        <v>2.40226138245468</v>
      </c>
      <c r="AG94" s="9" t="n">
        <v>4.00436437110775</v>
      </c>
      <c r="AH94" s="9" t="n">
        <v>164.5</v>
      </c>
      <c r="AI94" s="9" t="n">
        <v>4.16</v>
      </c>
      <c r="AJ94" s="9" t="n">
        <v>-4.01</v>
      </c>
      <c r="AK94" s="9" t="n">
        <v>1.11</v>
      </c>
      <c r="AL94" s="9" t="n">
        <v>209.47</v>
      </c>
      <c r="AM94" s="9" t="n">
        <v>3.01</v>
      </c>
      <c r="AN94" s="9" t="n">
        <v>-2.62</v>
      </c>
      <c r="AO94" s="9" t="n">
        <v>-1.48</v>
      </c>
      <c r="AP94" s="9" t="n">
        <v>2.19</v>
      </c>
      <c r="AQ94" s="9"/>
      <c r="AR94" s="9"/>
      <c r="AS94" s="25" t="n">
        <v>0.02</v>
      </c>
      <c r="AT94" s="25" t="n">
        <v>0.96</v>
      </c>
      <c r="AU94" s="25" t="n">
        <v>0.01</v>
      </c>
      <c r="AV94" s="25" t="n">
        <v>0.057</v>
      </c>
      <c r="AW94" s="25" t="n">
        <v>4.5</v>
      </c>
      <c r="AX94" s="25" t="n">
        <v>3400</v>
      </c>
      <c r="AY94" s="25" t="n">
        <v>0.557</v>
      </c>
      <c r="AZ94" s="25" t="n">
        <v>5880</v>
      </c>
      <c r="BA94" s="25" t="n">
        <v>16</v>
      </c>
      <c r="BB94" s="25" t="n">
        <v>0.09</v>
      </c>
      <c r="BC94" s="17"/>
      <c r="BD94" s="9"/>
      <c r="BE94" s="9"/>
      <c r="BF94" s="9"/>
      <c r="BG94" s="9"/>
      <c r="BH94" s="17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26" t="n">
        <v>100</v>
      </c>
      <c r="BW94" s="9" t="n">
        <v>0</v>
      </c>
      <c r="BX94" s="9" t="n">
        <v>0</v>
      </c>
      <c r="BY94" s="9" t="n">
        <v>0</v>
      </c>
      <c r="BZ94" s="26" t="n">
        <f aca="false">SUM(BW94:BY94)</f>
        <v>0</v>
      </c>
      <c r="CA94" s="26" t="n">
        <v>0</v>
      </c>
      <c r="CB94" s="9" t="n">
        <v>0</v>
      </c>
      <c r="CC94" s="9" t="n">
        <v>0</v>
      </c>
      <c r="CD94" s="26" t="n">
        <f aca="false">SUM(CB94:CC94)</f>
        <v>0</v>
      </c>
      <c r="CE94" s="9" t="n">
        <v>0</v>
      </c>
      <c r="CF94" s="9" t="n">
        <v>0</v>
      </c>
      <c r="CG94" s="26" t="n">
        <f aca="false">SUM(CE94:CF94)</f>
        <v>0</v>
      </c>
      <c r="CH94" s="27" t="n">
        <v>720</v>
      </c>
      <c r="CI94" s="9" t="n">
        <v>0</v>
      </c>
      <c r="CJ94" s="9" t="n">
        <v>0</v>
      </c>
      <c r="CK94" s="26" t="n">
        <v>0</v>
      </c>
      <c r="CL94" s="9" t="n">
        <v>0</v>
      </c>
      <c r="CM94" s="9" t="n">
        <v>0</v>
      </c>
      <c r="CN94" s="9" t="n">
        <v>0</v>
      </c>
      <c r="CO94" s="9" t="n">
        <v>0</v>
      </c>
      <c r="CP94" s="26" t="n">
        <f aca="false">SUM(CL94:CO94)</f>
        <v>0</v>
      </c>
      <c r="CQ94" s="9" t="n">
        <v>0</v>
      </c>
      <c r="CR94" s="9" t="n">
        <v>0</v>
      </c>
      <c r="CS94" s="9" t="n">
        <v>0</v>
      </c>
      <c r="CT94" s="29" t="n">
        <v>1200</v>
      </c>
      <c r="CU94" s="26" t="n">
        <f aca="false">SUM(CQ94:CT94)</f>
        <v>1200</v>
      </c>
      <c r="CV94" s="9" t="n">
        <v>0</v>
      </c>
      <c r="CW94" s="20" t="n">
        <v>0</v>
      </c>
    </row>
    <row r="95" customFormat="false" ht="15" hidden="false" customHeight="false" outlineLevel="0" collapsed="false">
      <c r="A95" s="17" t="s">
        <v>120</v>
      </c>
      <c r="B95" s="18" t="n">
        <v>43621</v>
      </c>
      <c r="C95" s="28" t="n">
        <v>0.304861111111111</v>
      </c>
      <c r="D95" s="17" t="s">
        <v>99</v>
      </c>
      <c r="E95" s="9" t="s">
        <v>99</v>
      </c>
      <c r="F95" s="20" t="n">
        <v>430</v>
      </c>
      <c r="G95" s="17" t="n">
        <v>150</v>
      </c>
      <c r="H95" s="9" t="n">
        <v>230</v>
      </c>
      <c r="I95" s="9" t="n">
        <v>4300</v>
      </c>
      <c r="J95" s="17"/>
      <c r="K95" s="9"/>
      <c r="L95" s="9"/>
      <c r="M95" s="9"/>
      <c r="N95" s="9"/>
      <c r="O95" s="9"/>
      <c r="P95" s="17"/>
      <c r="Q95" s="9"/>
      <c r="R95" s="20"/>
      <c r="S95" s="9"/>
      <c r="T95" s="9"/>
      <c r="U95" s="9"/>
      <c r="V95" s="9"/>
      <c r="W95" s="9"/>
      <c r="X95" s="9"/>
      <c r="Y95" s="17"/>
      <c r="Z95" s="9"/>
      <c r="AA95" s="20"/>
      <c r="AB95" s="24"/>
      <c r="AC95" s="24"/>
      <c r="AD95" s="17"/>
      <c r="AE95" s="20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17"/>
      <c r="BD95" s="9"/>
      <c r="BE95" s="9"/>
      <c r="BF95" s="9"/>
      <c r="BG95" s="9"/>
      <c r="BH95" s="17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26"/>
      <c r="BW95" s="9"/>
      <c r="BX95" s="9"/>
      <c r="BY95" s="9"/>
      <c r="BZ95" s="26"/>
      <c r="CA95" s="26"/>
      <c r="CB95" s="9"/>
      <c r="CC95" s="9"/>
      <c r="CD95" s="26"/>
      <c r="CE95" s="9"/>
      <c r="CF95" s="9"/>
      <c r="CG95" s="26"/>
      <c r="CH95" s="27"/>
      <c r="CI95" s="9"/>
      <c r="CJ95" s="9"/>
      <c r="CK95" s="26"/>
      <c r="CL95" s="9"/>
      <c r="CM95" s="9"/>
      <c r="CN95" s="9"/>
      <c r="CO95" s="9"/>
      <c r="CP95" s="26"/>
      <c r="CQ95" s="9"/>
      <c r="CR95" s="9"/>
      <c r="CS95" s="9"/>
      <c r="CT95" s="29"/>
      <c r="CU95" s="26"/>
      <c r="CV95" s="9"/>
      <c r="CW95" s="20"/>
    </row>
    <row r="96" customFormat="false" ht="15" hidden="false" customHeight="false" outlineLevel="0" collapsed="false">
      <c r="A96" s="17" t="s">
        <v>120</v>
      </c>
      <c r="B96" s="18" t="n">
        <v>43655</v>
      </c>
      <c r="C96" s="28" t="n">
        <v>0.302777777777778</v>
      </c>
      <c r="D96" s="17" t="s">
        <v>99</v>
      </c>
      <c r="E96" s="9" t="n">
        <v>430</v>
      </c>
      <c r="F96" s="20" t="n">
        <v>74</v>
      </c>
      <c r="G96" s="17" t="n">
        <v>92</v>
      </c>
      <c r="H96" s="9" t="n">
        <v>430</v>
      </c>
      <c r="I96" s="9" t="n">
        <v>210</v>
      </c>
      <c r="J96" s="17" t="n">
        <v>25.5</v>
      </c>
      <c r="K96" s="9" t="n">
        <v>330</v>
      </c>
      <c r="L96" s="9" t="n">
        <v>252</v>
      </c>
      <c r="M96" s="9" t="n">
        <v>1.40654018043396</v>
      </c>
      <c r="N96" s="9" t="n">
        <v>2.51851393987789</v>
      </c>
      <c r="O96" s="9" t="n">
        <v>2.40140054078154</v>
      </c>
      <c r="P96" s="17" t="n">
        <f aca="false">J96/AD96</f>
        <v>0.0419753086419753</v>
      </c>
      <c r="Q96" s="9" t="n">
        <f aca="false">K96/AD96</f>
        <v>0.54320987654321</v>
      </c>
      <c r="R96" s="20" t="n">
        <f aca="false">L96/AD96</f>
        <v>0.414814814814815</v>
      </c>
      <c r="S96" s="9" t="n">
        <v>64</v>
      </c>
      <c r="T96" s="9" t="n">
        <v>430</v>
      </c>
      <c r="U96" s="9" t="n">
        <v>7605</v>
      </c>
      <c r="V96" s="9" t="n">
        <v>1.80617997398389</v>
      </c>
      <c r="W96" s="9" t="n">
        <v>2.63346845557959</v>
      </c>
      <c r="X96" s="9" t="n">
        <v>3.88109921838902</v>
      </c>
      <c r="Y96" s="17" t="n">
        <f aca="false">S96/AE96</f>
        <v>0.00790221014940116</v>
      </c>
      <c r="Z96" s="9" t="n">
        <f aca="false">T96/AE96</f>
        <v>0.0530929744412891</v>
      </c>
      <c r="AA96" s="20" t="n">
        <f aca="false">U96/AE96</f>
        <v>0.93900481540931</v>
      </c>
      <c r="AB96" s="24" t="n">
        <v>30.3155</v>
      </c>
      <c r="AC96" s="24" t="n">
        <v>20.15</v>
      </c>
      <c r="AD96" s="17" t="n">
        <v>607.5</v>
      </c>
      <c r="AE96" s="20" t="n">
        <v>8099</v>
      </c>
      <c r="AF96" s="9" t="n">
        <v>2.78354628227035</v>
      </c>
      <c r="AG96" s="9" t="n">
        <v>3.90843139896601</v>
      </c>
      <c r="AH96" s="9" t="n">
        <v>311.8</v>
      </c>
      <c r="AI96" s="9" t="n">
        <v>9.61</v>
      </c>
      <c r="AJ96" s="9" t="n">
        <v>6.41</v>
      </c>
      <c r="AK96" s="9" t="n">
        <v>-7.16</v>
      </c>
      <c r="AL96" s="9" t="n">
        <v>302.69</v>
      </c>
      <c r="AM96" s="9" t="n">
        <v>7.45</v>
      </c>
      <c r="AN96" s="9" t="n">
        <v>4.02</v>
      </c>
      <c r="AO96" s="9" t="n">
        <v>-6.27</v>
      </c>
      <c r="AP96" s="9" t="n">
        <v>1.72</v>
      </c>
      <c r="AQ96" s="9"/>
      <c r="AR96" s="9" t="n">
        <v>20.6</v>
      </c>
      <c r="AS96" s="25" t="n">
        <v>0.02</v>
      </c>
      <c r="AT96" s="25" t="n">
        <v>1.2</v>
      </c>
      <c r="AU96" s="25" t="n">
        <v>0.005</v>
      </c>
      <c r="AV96" s="25" t="n">
        <v>0.066</v>
      </c>
      <c r="AW96" s="25" t="n">
        <v>3.5</v>
      </c>
      <c r="AX96" s="25" t="n">
        <v>12000</v>
      </c>
      <c r="AY96" s="25" t="n">
        <v>85.6</v>
      </c>
      <c r="AZ96" s="25" t="n">
        <v>22900</v>
      </c>
      <c r="BA96" s="25" t="n">
        <v>29</v>
      </c>
      <c r="BB96" s="25" t="n">
        <v>0.09</v>
      </c>
      <c r="BC96" s="17" t="n">
        <v>0.706</v>
      </c>
      <c r="BD96" s="9" t="n">
        <v>200</v>
      </c>
      <c r="BE96" s="9" t="n">
        <v>0.765</v>
      </c>
      <c r="BF96" s="9" t="n">
        <v>660</v>
      </c>
      <c r="BG96" s="9" t="n">
        <v>0.032</v>
      </c>
      <c r="BH96" s="17" t="n">
        <v>0.036</v>
      </c>
      <c r="BI96" s="9" t="s">
        <v>100</v>
      </c>
      <c r="BJ96" s="9" t="s">
        <v>101</v>
      </c>
      <c r="BK96" s="9" t="s">
        <v>102</v>
      </c>
      <c r="BL96" s="9" t="n">
        <v>8.17</v>
      </c>
      <c r="BM96" s="9" t="s">
        <v>103</v>
      </c>
      <c r="BN96" s="9" t="s">
        <v>104</v>
      </c>
      <c r="BO96" s="9" t="n">
        <v>59.3</v>
      </c>
      <c r="BP96" s="9" t="s">
        <v>105</v>
      </c>
      <c r="BQ96" s="9" t="s">
        <v>112</v>
      </c>
      <c r="BR96" s="9" t="n">
        <v>46.8</v>
      </c>
      <c r="BS96" s="9" t="s">
        <v>106</v>
      </c>
      <c r="BT96" s="9" t="s">
        <v>107</v>
      </c>
      <c r="BU96" s="9" t="s">
        <v>108</v>
      </c>
      <c r="BV96" s="26" t="n">
        <v>0</v>
      </c>
      <c r="BW96" s="9" t="n">
        <v>0</v>
      </c>
      <c r="BX96" s="9" t="n">
        <v>0</v>
      </c>
      <c r="BY96" s="29" t="n">
        <v>720</v>
      </c>
      <c r="BZ96" s="26" t="n">
        <f aca="false">SUM(BW96:BY96)</f>
        <v>720</v>
      </c>
      <c r="CA96" s="26" t="n">
        <v>0</v>
      </c>
      <c r="CB96" s="9" t="n">
        <v>0</v>
      </c>
      <c r="CC96" s="9" t="n">
        <v>0</v>
      </c>
      <c r="CD96" s="26" t="n">
        <f aca="false">SUM(CB96:CC96)</f>
        <v>0</v>
      </c>
      <c r="CE96" s="9" t="n">
        <v>0</v>
      </c>
      <c r="CF96" s="9" t="n">
        <v>0</v>
      </c>
      <c r="CG96" s="26" t="n">
        <f aca="false">SUM(CE96:CF96)</f>
        <v>0</v>
      </c>
      <c r="CH96" s="26" t="n">
        <v>0</v>
      </c>
      <c r="CI96" s="9" t="n">
        <v>0</v>
      </c>
      <c r="CJ96" s="29" t="n">
        <v>1800</v>
      </c>
      <c r="CK96" s="27" t="n">
        <v>100</v>
      </c>
      <c r="CL96" s="29" t="n">
        <v>410</v>
      </c>
      <c r="CM96" s="9" t="n">
        <v>0</v>
      </c>
      <c r="CN96" s="29" t="n">
        <v>0</v>
      </c>
      <c r="CO96" s="9" t="n">
        <v>0</v>
      </c>
      <c r="CP96" s="26" t="n">
        <f aca="false">SUM(CL96:CO96)</f>
        <v>410</v>
      </c>
      <c r="CQ96" s="29" t="n">
        <v>100</v>
      </c>
      <c r="CR96" s="9" t="n">
        <v>0</v>
      </c>
      <c r="CS96" s="9" t="n">
        <v>0</v>
      </c>
      <c r="CT96" s="9" t="n">
        <v>0</v>
      </c>
      <c r="CU96" s="26" t="n">
        <f aca="false">SUM(CQ96:CT96)</f>
        <v>100</v>
      </c>
      <c r="CV96" s="9" t="n">
        <v>0</v>
      </c>
      <c r="CW96" s="20" t="n">
        <v>0</v>
      </c>
    </row>
    <row r="97" customFormat="false" ht="15" hidden="false" customHeight="false" outlineLevel="0" collapsed="false">
      <c r="A97" s="17" t="s">
        <v>120</v>
      </c>
      <c r="B97" s="18" t="n">
        <v>43655</v>
      </c>
      <c r="C97" s="28" t="n">
        <v>0.302777777777778</v>
      </c>
      <c r="D97" s="17" t="n">
        <v>36</v>
      </c>
      <c r="E97" s="9" t="n">
        <v>230</v>
      </c>
      <c r="F97" s="20" t="n">
        <v>430</v>
      </c>
      <c r="G97" s="17" t="n">
        <v>36</v>
      </c>
      <c r="H97" s="9" t="n">
        <v>430</v>
      </c>
      <c r="I97" s="9" t="n">
        <v>15000</v>
      </c>
      <c r="J97" s="17"/>
      <c r="K97" s="9"/>
      <c r="L97" s="9"/>
      <c r="M97" s="9"/>
      <c r="N97" s="9"/>
      <c r="O97" s="9"/>
      <c r="P97" s="17"/>
      <c r="Q97" s="9"/>
      <c r="R97" s="20"/>
      <c r="S97" s="9"/>
      <c r="T97" s="9"/>
      <c r="U97" s="9"/>
      <c r="V97" s="9"/>
      <c r="W97" s="9"/>
      <c r="X97" s="9"/>
      <c r="Y97" s="17"/>
      <c r="Z97" s="9"/>
      <c r="AA97" s="20"/>
      <c r="AB97" s="24"/>
      <c r="AC97" s="24"/>
      <c r="AD97" s="17"/>
      <c r="AE97" s="20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17"/>
      <c r="BD97" s="9"/>
      <c r="BE97" s="9"/>
      <c r="BF97" s="9"/>
      <c r="BG97" s="9"/>
      <c r="BH97" s="17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26"/>
      <c r="BW97" s="9"/>
      <c r="BX97" s="9"/>
      <c r="BY97" s="29"/>
      <c r="BZ97" s="26"/>
      <c r="CA97" s="26"/>
      <c r="CB97" s="9"/>
      <c r="CC97" s="9"/>
      <c r="CD97" s="26"/>
      <c r="CE97" s="9"/>
      <c r="CF97" s="9"/>
      <c r="CG97" s="26"/>
      <c r="CH97" s="26"/>
      <c r="CI97" s="9"/>
      <c r="CJ97" s="29"/>
      <c r="CK97" s="27"/>
      <c r="CL97" s="29"/>
      <c r="CM97" s="9"/>
      <c r="CN97" s="29"/>
      <c r="CO97" s="9"/>
      <c r="CP97" s="26"/>
      <c r="CQ97" s="29"/>
      <c r="CR97" s="9"/>
      <c r="CS97" s="9"/>
      <c r="CT97" s="9"/>
      <c r="CU97" s="26"/>
      <c r="CV97" s="9"/>
      <c r="CW97" s="20"/>
    </row>
    <row r="98" customFormat="false" ht="15" hidden="false" customHeight="false" outlineLevel="0" collapsed="false">
      <c r="A98" s="17" t="s">
        <v>120</v>
      </c>
      <c r="B98" s="18" t="n">
        <v>43683</v>
      </c>
      <c r="C98" s="28" t="n">
        <v>0.296527777777778</v>
      </c>
      <c r="D98" s="17" t="s">
        <v>99</v>
      </c>
      <c r="E98" s="9" t="n">
        <v>92</v>
      </c>
      <c r="F98" s="20" t="n">
        <v>230</v>
      </c>
      <c r="G98" s="17" t="s">
        <v>99</v>
      </c>
      <c r="H98" s="9" t="n">
        <v>430</v>
      </c>
      <c r="I98" s="9" t="n">
        <v>930</v>
      </c>
      <c r="J98" s="17" t="n">
        <v>15</v>
      </c>
      <c r="K98" s="9" t="n">
        <v>92</v>
      </c>
      <c r="L98" s="9" t="n">
        <v>133</v>
      </c>
      <c r="M98" s="9" t="n">
        <v>1.17609125905568</v>
      </c>
      <c r="N98" s="9" t="n">
        <v>1.96378782734556</v>
      </c>
      <c r="O98" s="9" t="n">
        <v>2.12385164096709</v>
      </c>
      <c r="P98" s="17" t="n">
        <f aca="false">J98/AD98</f>
        <v>0.0625</v>
      </c>
      <c r="Q98" s="9" t="n">
        <f aca="false">K98/AD98</f>
        <v>0.383333333333333</v>
      </c>
      <c r="R98" s="20" t="n">
        <f aca="false">L98/AD98</f>
        <v>0.554166666666667</v>
      </c>
      <c r="S98" s="9" t="n">
        <v>53.5</v>
      </c>
      <c r="T98" s="9" t="n">
        <v>290</v>
      </c>
      <c r="U98" s="9" t="n">
        <v>680</v>
      </c>
      <c r="V98" s="9" t="n">
        <v>1.72835378202123</v>
      </c>
      <c r="W98" s="9" t="n">
        <v>2.46239799789896</v>
      </c>
      <c r="X98" s="9" t="n">
        <v>2.83250891270624</v>
      </c>
      <c r="Y98" s="17" t="n">
        <f aca="false">S98/AE98</f>
        <v>0.0522716170004885</v>
      </c>
      <c r="Z98" s="9" t="n">
        <f aca="false">T98/AE98</f>
        <v>0.283341475329751</v>
      </c>
      <c r="AA98" s="20" t="n">
        <f aca="false">U98/AE98</f>
        <v>0.664386907669761</v>
      </c>
      <c r="AB98" s="24" t="n">
        <v>30.034</v>
      </c>
      <c r="AC98" s="24" t="n">
        <v>21.39</v>
      </c>
      <c r="AD98" s="17" t="n">
        <v>240</v>
      </c>
      <c r="AE98" s="20" t="n">
        <v>1023.5</v>
      </c>
      <c r="AF98" s="9" t="n">
        <v>2.38021124171161</v>
      </c>
      <c r="AG98" s="9" t="n">
        <v>3.01008784699852</v>
      </c>
      <c r="AH98" s="9" t="n">
        <v>211.7</v>
      </c>
      <c r="AI98" s="9" t="n">
        <v>6.86</v>
      </c>
      <c r="AJ98" s="9" t="n">
        <v>-5.84</v>
      </c>
      <c r="AK98" s="9" t="n">
        <v>-3.6</v>
      </c>
      <c r="AL98" s="9" t="n">
        <v>260.9</v>
      </c>
      <c r="AM98" s="9" t="n">
        <v>6.07</v>
      </c>
      <c r="AN98" s="9" t="n">
        <v>-0.96</v>
      </c>
      <c r="AO98" s="9" t="n">
        <v>-5.99</v>
      </c>
      <c r="AP98" s="9" t="n">
        <v>1.08</v>
      </c>
      <c r="AQ98" s="9" t="n">
        <v>7.55</v>
      </c>
      <c r="AR98" s="9" t="n">
        <v>27</v>
      </c>
      <c r="AS98" s="25" t="n">
        <v>0.02</v>
      </c>
      <c r="AT98" s="25" t="n">
        <v>1</v>
      </c>
      <c r="AU98" s="25" t="n">
        <v>0.005</v>
      </c>
      <c r="AV98" s="25" t="n">
        <v>0.079</v>
      </c>
      <c r="AW98" s="25" t="n">
        <v>2.3</v>
      </c>
      <c r="AX98" s="25" t="n">
        <v>12000</v>
      </c>
      <c r="AY98" s="25" t="n">
        <v>99.5</v>
      </c>
      <c r="AZ98" s="25" t="n">
        <v>24000</v>
      </c>
      <c r="BA98" s="25" t="n">
        <v>32</v>
      </c>
      <c r="BB98" s="25" t="n">
        <v>0.09</v>
      </c>
      <c r="BC98" s="17"/>
      <c r="BD98" s="9"/>
      <c r="BE98" s="9"/>
      <c r="BF98" s="9"/>
      <c r="BG98" s="9"/>
      <c r="BH98" s="17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27" t="n">
        <v>0</v>
      </c>
      <c r="BW98" s="29" t="n">
        <v>0</v>
      </c>
      <c r="BX98" s="29" t="n">
        <v>0</v>
      </c>
      <c r="BY98" s="29" t="n">
        <v>100</v>
      </c>
      <c r="BZ98" s="26" t="n">
        <f aca="false">SUM(BW98:BY98)</f>
        <v>100</v>
      </c>
      <c r="CA98" s="27" t="n">
        <v>0</v>
      </c>
      <c r="CB98" s="29" t="n">
        <v>0</v>
      </c>
      <c r="CC98" s="29" t="n">
        <v>0</v>
      </c>
      <c r="CD98" s="26" t="n">
        <f aca="false">SUM(CB98:CC98)</f>
        <v>0</v>
      </c>
      <c r="CE98" s="29" t="n">
        <v>0</v>
      </c>
      <c r="CF98" s="29" t="n">
        <v>0</v>
      </c>
      <c r="CG98" s="26" t="n">
        <f aca="false">SUM(CE98:CF98)</f>
        <v>0</v>
      </c>
      <c r="CH98" s="27" t="n">
        <v>0</v>
      </c>
      <c r="CI98" s="29" t="n">
        <v>0</v>
      </c>
      <c r="CJ98" s="29" t="n">
        <v>0</v>
      </c>
      <c r="CK98" s="27" t="n">
        <v>100</v>
      </c>
      <c r="CL98" s="29" t="n">
        <v>410</v>
      </c>
      <c r="CM98" s="29" t="n">
        <v>5400</v>
      </c>
      <c r="CN98" s="29" t="n">
        <v>310</v>
      </c>
      <c r="CO98" s="29" t="n">
        <v>0</v>
      </c>
      <c r="CP98" s="26" t="n">
        <f aca="false">SUM(CL98:CO98)</f>
        <v>6120</v>
      </c>
      <c r="CQ98" s="29" t="n">
        <v>0</v>
      </c>
      <c r="CR98" s="29" t="n">
        <v>0</v>
      </c>
      <c r="CS98" s="29" t="n">
        <v>0</v>
      </c>
      <c r="CT98" s="29" t="n">
        <v>0</v>
      </c>
      <c r="CU98" s="26" t="n">
        <f aca="false">SUM(CQ98:CT98)</f>
        <v>0</v>
      </c>
      <c r="CV98" s="29" t="n">
        <v>0</v>
      </c>
      <c r="CW98" s="30" t="n">
        <v>0</v>
      </c>
    </row>
    <row r="99" customFormat="false" ht="15" hidden="false" customHeight="false" outlineLevel="0" collapsed="false">
      <c r="A99" s="17" t="s">
        <v>120</v>
      </c>
      <c r="B99" s="18" t="n">
        <v>43683</v>
      </c>
      <c r="C99" s="28" t="n">
        <v>0.296527777777778</v>
      </c>
      <c r="D99" s="17" t="s">
        <v>99</v>
      </c>
      <c r="E99" s="9" t="n">
        <v>92</v>
      </c>
      <c r="F99" s="20" t="n">
        <v>36</v>
      </c>
      <c r="G99" s="17" t="n">
        <v>92</v>
      </c>
      <c r="H99" s="9" t="n">
        <v>150</v>
      </c>
      <c r="I99" s="9" t="n">
        <v>430</v>
      </c>
      <c r="J99" s="17"/>
      <c r="K99" s="9"/>
      <c r="L99" s="9"/>
      <c r="M99" s="9"/>
      <c r="N99" s="9"/>
      <c r="O99" s="9"/>
      <c r="P99" s="17"/>
      <c r="Q99" s="9"/>
      <c r="R99" s="20"/>
      <c r="S99" s="9"/>
      <c r="T99" s="9"/>
      <c r="U99" s="9"/>
      <c r="V99" s="9"/>
      <c r="W99" s="9"/>
      <c r="X99" s="9"/>
      <c r="Y99" s="17"/>
      <c r="Z99" s="9"/>
      <c r="AA99" s="20"/>
      <c r="AB99" s="24"/>
      <c r="AC99" s="24"/>
      <c r="AD99" s="17"/>
      <c r="AE99" s="20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17"/>
      <c r="BD99" s="9"/>
      <c r="BE99" s="9"/>
      <c r="BF99" s="9"/>
      <c r="BG99" s="9"/>
      <c r="BH99" s="17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27"/>
      <c r="BW99" s="29"/>
      <c r="BX99" s="29"/>
      <c r="BY99" s="29"/>
      <c r="BZ99" s="26"/>
      <c r="CA99" s="27"/>
      <c r="CB99" s="29"/>
      <c r="CC99" s="29"/>
      <c r="CD99" s="26"/>
      <c r="CE99" s="29"/>
      <c r="CF99" s="29"/>
      <c r="CG99" s="26"/>
      <c r="CH99" s="27"/>
      <c r="CI99" s="29"/>
      <c r="CJ99" s="29"/>
      <c r="CK99" s="27"/>
      <c r="CL99" s="29"/>
      <c r="CM99" s="29"/>
      <c r="CN99" s="29"/>
      <c r="CO99" s="29"/>
      <c r="CP99" s="26"/>
      <c r="CQ99" s="29"/>
      <c r="CR99" s="29"/>
      <c r="CS99" s="29"/>
      <c r="CT99" s="29"/>
      <c r="CU99" s="26"/>
      <c r="CV99" s="29"/>
      <c r="CW99" s="30"/>
    </row>
    <row r="100" customFormat="false" ht="15" hidden="false" customHeight="false" outlineLevel="0" collapsed="false">
      <c r="A100" s="17" t="s">
        <v>120</v>
      </c>
      <c r="B100" s="18" t="n">
        <v>43711</v>
      </c>
      <c r="C100" s="28" t="n">
        <v>0.307638888888889</v>
      </c>
      <c r="D100" s="17" t="s">
        <v>99</v>
      </c>
      <c r="E100" s="9" t="s">
        <v>99</v>
      </c>
      <c r="F100" s="20" t="n">
        <v>36</v>
      </c>
      <c r="G100" s="17" t="s">
        <v>99</v>
      </c>
      <c r="H100" s="9" t="s">
        <v>99</v>
      </c>
      <c r="I100" s="9" t="n">
        <v>36</v>
      </c>
      <c r="J100" s="17" t="n">
        <v>15</v>
      </c>
      <c r="K100" s="9" t="n">
        <v>25.5</v>
      </c>
      <c r="L100" s="9" t="n">
        <v>33</v>
      </c>
      <c r="M100" s="9" t="n">
        <v>1.17609125905568</v>
      </c>
      <c r="N100" s="9" t="n">
        <v>1.40654018043396</v>
      </c>
      <c r="O100" s="9" t="n">
        <v>1.51851393987789</v>
      </c>
      <c r="P100" s="17" t="n">
        <f aca="false">J100/AD100</f>
        <v>0.204081632653061</v>
      </c>
      <c r="Q100" s="9" t="n">
        <f aca="false">K100/AD100</f>
        <v>0.346938775510204</v>
      </c>
      <c r="R100" s="20" t="n">
        <f aca="false">L100/AD100</f>
        <v>0.448979591836735</v>
      </c>
      <c r="S100" s="9" t="n">
        <v>15</v>
      </c>
      <c r="T100" s="9" t="n">
        <v>25.5</v>
      </c>
      <c r="U100" s="9" t="n">
        <v>36</v>
      </c>
      <c r="V100" s="9" t="n">
        <v>1.17609125905568</v>
      </c>
      <c r="W100" s="9" t="n">
        <v>1.40654018043396</v>
      </c>
      <c r="X100" s="9" t="n">
        <v>1.55630250076729</v>
      </c>
      <c r="Y100" s="17" t="n">
        <f aca="false">S100/AE100</f>
        <v>0.196078431372549</v>
      </c>
      <c r="Z100" s="9" t="n">
        <f aca="false">T100/AE100</f>
        <v>0.333333333333333</v>
      </c>
      <c r="AA100" s="20" t="n">
        <f aca="false">U100/AE100</f>
        <v>0.470588235294118</v>
      </c>
      <c r="AB100" s="24" t="n">
        <v>29.585</v>
      </c>
      <c r="AC100" s="24" t="n">
        <v>23.35</v>
      </c>
      <c r="AD100" s="17" t="n">
        <v>73.5</v>
      </c>
      <c r="AE100" s="20" t="n">
        <v>76.5</v>
      </c>
      <c r="AF100" s="9" t="n">
        <v>1.8662873390842</v>
      </c>
      <c r="AG100" s="9" t="n">
        <v>1.88366143515362</v>
      </c>
      <c r="AH100" s="9" t="n">
        <v>64.02</v>
      </c>
      <c r="AI100" s="9" t="n">
        <v>9.22</v>
      </c>
      <c r="AJ100" s="9" t="n">
        <v>4.04</v>
      </c>
      <c r="AK100" s="9" t="n">
        <v>8.29</v>
      </c>
      <c r="AL100" s="9" t="n">
        <v>60.99</v>
      </c>
      <c r="AM100" s="9" t="n">
        <v>11.03</v>
      </c>
      <c r="AN100" s="9" t="n">
        <v>5.35</v>
      </c>
      <c r="AO100" s="9" t="n">
        <v>9.65</v>
      </c>
      <c r="AP100" s="9" t="n">
        <v>2.5</v>
      </c>
      <c r="AQ100" s="9" t="n">
        <v>7.95</v>
      </c>
      <c r="AR100" s="9" t="n">
        <v>9.1</v>
      </c>
      <c r="AS100" s="25" t="n">
        <v>0.02</v>
      </c>
      <c r="AT100" s="25" t="n">
        <v>1</v>
      </c>
      <c r="AU100" s="25" t="n">
        <v>0.005</v>
      </c>
      <c r="AV100" s="25" t="n">
        <v>0.057</v>
      </c>
      <c r="AW100" s="25" t="n">
        <v>1</v>
      </c>
      <c r="AX100" s="25" t="n">
        <v>14000</v>
      </c>
      <c r="AY100" s="25" t="n">
        <v>68.5</v>
      </c>
      <c r="AZ100" s="25" t="n">
        <v>25000</v>
      </c>
      <c r="BA100" s="25" t="n">
        <v>15</v>
      </c>
      <c r="BB100" s="25" t="n">
        <v>0.09</v>
      </c>
      <c r="BC100" s="17" t="n">
        <v>0.408</v>
      </c>
      <c r="BD100" s="9" t="n">
        <v>231</v>
      </c>
      <c r="BE100" s="9" t="n">
        <v>0.409</v>
      </c>
      <c r="BF100" s="9" t="n">
        <v>740</v>
      </c>
      <c r="BG100" s="9" t="n">
        <v>0.052</v>
      </c>
      <c r="BH100" s="17" t="n">
        <v>0.046</v>
      </c>
      <c r="BI100" s="9" t="s">
        <v>100</v>
      </c>
      <c r="BJ100" s="9" t="s">
        <v>101</v>
      </c>
      <c r="BK100" s="9" t="s">
        <v>102</v>
      </c>
      <c r="BL100" s="9" t="n">
        <v>11.1</v>
      </c>
      <c r="BM100" s="9" t="s">
        <v>103</v>
      </c>
      <c r="BN100" s="9" t="s">
        <v>104</v>
      </c>
      <c r="BO100" s="9" t="n">
        <v>48.5</v>
      </c>
      <c r="BP100" s="9" t="s">
        <v>105</v>
      </c>
      <c r="BQ100" s="9" t="s">
        <v>112</v>
      </c>
      <c r="BR100" s="9" t="n">
        <v>62</v>
      </c>
      <c r="BS100" s="9" t="s">
        <v>106</v>
      </c>
      <c r="BT100" s="9" t="s">
        <v>107</v>
      </c>
      <c r="BU100" s="9" t="s">
        <v>108</v>
      </c>
      <c r="BV100" s="26" t="n">
        <v>0</v>
      </c>
      <c r="BW100" s="9" t="n">
        <v>0</v>
      </c>
      <c r="BX100" s="9" t="n">
        <v>0</v>
      </c>
      <c r="BY100" s="29" t="n">
        <v>720</v>
      </c>
      <c r="BZ100" s="26" t="n">
        <f aca="false">SUM(BW100:BY100)</f>
        <v>720</v>
      </c>
      <c r="CA100" s="26" t="n">
        <v>0</v>
      </c>
      <c r="CB100" s="9" t="n">
        <v>0</v>
      </c>
      <c r="CC100" s="9" t="n">
        <v>0</v>
      </c>
      <c r="CD100" s="26" t="n">
        <f aca="false">SUM(CB100:CC100)</f>
        <v>0</v>
      </c>
      <c r="CE100" s="9" t="n">
        <v>0</v>
      </c>
      <c r="CF100" s="9" t="n">
        <v>0</v>
      </c>
      <c r="CG100" s="26" t="n">
        <f aca="false">SUM(CE100:CF100)</f>
        <v>0</v>
      </c>
      <c r="CH100" s="26" t="n">
        <v>0</v>
      </c>
      <c r="CI100" s="9" t="n">
        <v>0</v>
      </c>
      <c r="CJ100" s="9" t="n">
        <v>0</v>
      </c>
      <c r="CK100" s="26" t="n">
        <v>0</v>
      </c>
      <c r="CL100" s="29" t="n">
        <v>100</v>
      </c>
      <c r="CM100" s="29" t="n">
        <v>3900</v>
      </c>
      <c r="CN100" s="9" t="n">
        <v>0</v>
      </c>
      <c r="CO100" s="9" t="n">
        <v>0</v>
      </c>
      <c r="CP100" s="26" t="n">
        <f aca="false">SUM(CL100:CO100)</f>
        <v>4000</v>
      </c>
      <c r="CQ100" s="9" t="n">
        <v>0</v>
      </c>
      <c r="CR100" s="9" t="n">
        <v>0</v>
      </c>
      <c r="CS100" s="9" t="n">
        <v>0</v>
      </c>
      <c r="CT100" s="9" t="n">
        <v>0</v>
      </c>
      <c r="CU100" s="26" t="n">
        <f aca="false">SUM(CQ100:CT100)</f>
        <v>0</v>
      </c>
      <c r="CV100" s="9" t="n">
        <v>0</v>
      </c>
      <c r="CW100" s="20" t="n">
        <v>0</v>
      </c>
    </row>
    <row r="101" customFormat="false" ht="15" hidden="false" customHeight="false" outlineLevel="0" collapsed="false">
      <c r="A101" s="17" t="s">
        <v>120</v>
      </c>
      <c r="B101" s="18" t="n">
        <v>43711</v>
      </c>
      <c r="C101" s="28" t="n">
        <v>0.307638888888889</v>
      </c>
      <c r="D101" s="17" t="s">
        <v>99</v>
      </c>
      <c r="E101" s="9" t="n">
        <v>36</v>
      </c>
      <c r="F101" s="20" t="n">
        <v>30</v>
      </c>
      <c r="G101" s="17" t="s">
        <v>99</v>
      </c>
      <c r="H101" s="9" t="n">
        <v>36</v>
      </c>
      <c r="I101" s="9" t="n">
        <v>36</v>
      </c>
      <c r="J101" s="17"/>
      <c r="K101" s="9"/>
      <c r="L101" s="9"/>
      <c r="M101" s="9"/>
      <c r="N101" s="9"/>
      <c r="O101" s="9"/>
      <c r="P101" s="17"/>
      <c r="Q101" s="9"/>
      <c r="R101" s="20"/>
      <c r="S101" s="9"/>
      <c r="T101" s="9"/>
      <c r="U101" s="9"/>
      <c r="V101" s="9"/>
      <c r="W101" s="9"/>
      <c r="X101" s="9"/>
      <c r="Y101" s="17"/>
      <c r="Z101" s="9"/>
      <c r="AA101" s="20"/>
      <c r="AB101" s="24"/>
      <c r="AC101" s="24"/>
      <c r="AD101" s="17"/>
      <c r="AE101" s="20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17"/>
      <c r="BD101" s="9"/>
      <c r="BE101" s="9"/>
      <c r="BF101" s="9"/>
      <c r="BG101" s="9"/>
      <c r="BH101" s="17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26"/>
      <c r="BW101" s="9"/>
      <c r="BX101" s="9"/>
      <c r="BY101" s="29"/>
      <c r="BZ101" s="26"/>
      <c r="CA101" s="26"/>
      <c r="CB101" s="9"/>
      <c r="CC101" s="9"/>
      <c r="CD101" s="26"/>
      <c r="CE101" s="9"/>
      <c r="CF101" s="9"/>
      <c r="CG101" s="26"/>
      <c r="CH101" s="26"/>
      <c r="CI101" s="9"/>
      <c r="CJ101" s="9"/>
      <c r="CK101" s="26"/>
      <c r="CL101" s="29"/>
      <c r="CM101" s="29"/>
      <c r="CN101" s="9"/>
      <c r="CO101" s="9"/>
      <c r="CP101" s="26"/>
      <c r="CQ101" s="9"/>
      <c r="CR101" s="9"/>
      <c r="CS101" s="9"/>
      <c r="CT101" s="9"/>
      <c r="CU101" s="26"/>
      <c r="CV101" s="9"/>
      <c r="CW101" s="20"/>
    </row>
    <row r="102" customFormat="false" ht="15" hidden="false" customHeight="false" outlineLevel="0" collapsed="false">
      <c r="A102" s="17" t="s">
        <v>120</v>
      </c>
      <c r="B102" s="18" t="n">
        <v>43740</v>
      </c>
      <c r="C102" s="28" t="n">
        <v>0.299305555555556</v>
      </c>
      <c r="D102" s="17" t="s">
        <v>109</v>
      </c>
      <c r="E102" s="9" t="n">
        <v>930</v>
      </c>
      <c r="F102" s="20" t="n">
        <v>430</v>
      </c>
      <c r="G102" s="17" t="s">
        <v>109</v>
      </c>
      <c r="H102" s="9" t="n">
        <v>2300</v>
      </c>
      <c r="I102" s="9" t="n">
        <v>2300</v>
      </c>
      <c r="J102" s="17" t="n">
        <v>15</v>
      </c>
      <c r="K102" s="9" t="n">
        <v>680</v>
      </c>
      <c r="L102" s="9" t="n">
        <v>1365</v>
      </c>
      <c r="M102" s="9" t="n">
        <v>1.17609125905568</v>
      </c>
      <c r="N102" s="9" t="n">
        <v>2.83250891270624</v>
      </c>
      <c r="O102" s="9" t="n">
        <v>3.13513265137677</v>
      </c>
      <c r="P102" s="17" t="n">
        <f aca="false">J102/AD102</f>
        <v>0.00728155339805825</v>
      </c>
      <c r="Q102" s="9" t="n">
        <f aca="false">K102/AD102</f>
        <v>0.330097087378641</v>
      </c>
      <c r="R102" s="20" t="n">
        <f aca="false">L102/AD102</f>
        <v>0.662621359223301</v>
      </c>
      <c r="S102" s="9" t="n">
        <v>25.5</v>
      </c>
      <c r="T102" s="9" t="n">
        <v>1520</v>
      </c>
      <c r="U102" s="9" t="n">
        <v>2300</v>
      </c>
      <c r="V102" s="9" t="n">
        <v>1.40654018043396</v>
      </c>
      <c r="W102" s="9" t="n">
        <v>3.18184358794477</v>
      </c>
      <c r="X102" s="9" t="n">
        <v>3.36172783601759</v>
      </c>
      <c r="Y102" s="17" t="n">
        <f aca="false">S102/AE102</f>
        <v>0.00663112729163958</v>
      </c>
      <c r="Z102" s="9" t="n">
        <f aca="false">T102/AE102</f>
        <v>0.395267195423222</v>
      </c>
      <c r="AA102" s="20" t="n">
        <f aca="false">U102/AE102</f>
        <v>0.598101677285139</v>
      </c>
      <c r="AB102" s="24" t="n">
        <v>29.7405</v>
      </c>
      <c r="AC102" s="24" t="n">
        <v>22.93</v>
      </c>
      <c r="AD102" s="17" t="n">
        <v>2060</v>
      </c>
      <c r="AE102" s="20" t="n">
        <v>3845.5</v>
      </c>
      <c r="AF102" s="9" t="n">
        <v>3.31386722036915</v>
      </c>
      <c r="AG102" s="9" t="n">
        <v>3.58495281569099</v>
      </c>
      <c r="AH102" s="9" t="n">
        <v>50.2</v>
      </c>
      <c r="AI102" s="9" t="n">
        <v>8.27</v>
      </c>
      <c r="AJ102" s="9" t="n">
        <v>5.29</v>
      </c>
      <c r="AK102" s="9" t="n">
        <v>6.35</v>
      </c>
      <c r="AL102" s="9" t="n">
        <v>160.64</v>
      </c>
      <c r="AM102" s="9" t="n">
        <v>3.27</v>
      </c>
      <c r="AN102" s="9" t="n">
        <v>3.09</v>
      </c>
      <c r="AO102" s="9" t="n">
        <v>1.08</v>
      </c>
      <c r="AP102" s="9" t="n">
        <v>1.96</v>
      </c>
      <c r="AQ102" s="9" t="n">
        <v>8.1</v>
      </c>
      <c r="AR102" s="9" t="n">
        <v>18.5</v>
      </c>
      <c r="AS102" s="25" t="n">
        <v>0.038</v>
      </c>
      <c r="AT102" s="25" t="n">
        <v>1.2</v>
      </c>
      <c r="AU102" s="25" t="n">
        <v>0.045</v>
      </c>
      <c r="AV102" s="25" t="n">
        <v>0.065</v>
      </c>
      <c r="AW102" s="25" t="n">
        <v>3.4</v>
      </c>
      <c r="AX102" s="25" t="n">
        <v>14000</v>
      </c>
      <c r="AY102" s="25" t="n">
        <v>79.5</v>
      </c>
      <c r="AZ102" s="25" t="n">
        <v>25900</v>
      </c>
      <c r="BA102" s="25" t="n">
        <v>29</v>
      </c>
      <c r="BB102" s="25" t="n">
        <v>0.09</v>
      </c>
      <c r="BC102" s="17"/>
      <c r="BD102" s="9"/>
      <c r="BE102" s="9"/>
      <c r="BF102" s="9"/>
      <c r="BG102" s="9"/>
      <c r="BH102" s="17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26" t="n">
        <v>0</v>
      </c>
      <c r="BW102" s="9" t="n">
        <v>0</v>
      </c>
      <c r="BX102" s="9" t="n">
        <v>0</v>
      </c>
      <c r="BY102" s="9" t="n">
        <v>0</v>
      </c>
      <c r="BZ102" s="26" t="n">
        <f aca="false">SUM(BW102:BY102)</f>
        <v>0</v>
      </c>
      <c r="CA102" s="26" t="n">
        <v>0</v>
      </c>
      <c r="CB102" s="9" t="n">
        <v>0</v>
      </c>
      <c r="CC102" s="9" t="n">
        <v>0</v>
      </c>
      <c r="CD102" s="26" t="n">
        <f aca="false">SUM(CB102:CC102)</f>
        <v>0</v>
      </c>
      <c r="CE102" s="9" t="n">
        <v>0</v>
      </c>
      <c r="CF102" s="9" t="n">
        <v>0</v>
      </c>
      <c r="CG102" s="26" t="n">
        <f aca="false">SUM(CE102:CF102)</f>
        <v>0</v>
      </c>
      <c r="CH102" s="26" t="n">
        <v>0</v>
      </c>
      <c r="CI102" s="9" t="n">
        <v>0</v>
      </c>
      <c r="CJ102" s="9" t="n">
        <v>0</v>
      </c>
      <c r="CK102" s="27" t="n">
        <v>3000</v>
      </c>
      <c r="CL102" s="9" t="n">
        <v>0</v>
      </c>
      <c r="CM102" s="9" t="n">
        <v>0</v>
      </c>
      <c r="CN102" s="9" t="n">
        <v>0</v>
      </c>
      <c r="CO102" s="9" t="n">
        <v>0</v>
      </c>
      <c r="CP102" s="26" t="n">
        <f aca="false">SUM(CL102:CO102)</f>
        <v>0</v>
      </c>
      <c r="CQ102" s="9" t="n">
        <v>0</v>
      </c>
      <c r="CR102" s="9" t="n">
        <v>0</v>
      </c>
      <c r="CS102" s="9" t="n">
        <v>0</v>
      </c>
      <c r="CT102" s="29" t="n">
        <v>310</v>
      </c>
      <c r="CU102" s="26" t="n">
        <f aca="false">SUM(CQ102:CT102)</f>
        <v>310</v>
      </c>
      <c r="CV102" s="9" t="n">
        <v>0</v>
      </c>
      <c r="CW102" s="20" t="n">
        <v>0</v>
      </c>
    </row>
    <row r="103" s="16" customFormat="true" ht="15" hidden="false" customHeight="false" outlineLevel="0" collapsed="false">
      <c r="A103" s="7" t="s">
        <v>120</v>
      </c>
      <c r="B103" s="31" t="n">
        <v>43740</v>
      </c>
      <c r="C103" s="32" t="n">
        <v>0.299305555555556</v>
      </c>
      <c r="D103" s="7" t="s">
        <v>109</v>
      </c>
      <c r="E103" s="8" t="n">
        <v>430</v>
      </c>
      <c r="F103" s="33" t="n">
        <v>2300</v>
      </c>
      <c r="G103" s="7" t="n">
        <v>36</v>
      </c>
      <c r="H103" s="8" t="n">
        <v>740</v>
      </c>
      <c r="I103" s="8" t="n">
        <v>2300</v>
      </c>
      <c r="J103" s="7"/>
      <c r="K103" s="8"/>
      <c r="L103" s="8"/>
      <c r="M103" s="8"/>
      <c r="N103" s="8"/>
      <c r="O103" s="8"/>
      <c r="P103" s="7"/>
      <c r="Q103" s="8"/>
      <c r="R103" s="33"/>
      <c r="S103" s="8"/>
      <c r="T103" s="8"/>
      <c r="U103" s="8"/>
      <c r="V103" s="8"/>
      <c r="W103" s="8"/>
      <c r="X103" s="8"/>
      <c r="Y103" s="7"/>
      <c r="Z103" s="8"/>
      <c r="AA103" s="33"/>
      <c r="AB103" s="34"/>
      <c r="AC103" s="34"/>
      <c r="AD103" s="7"/>
      <c r="AE103" s="33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7"/>
      <c r="BD103" s="8"/>
      <c r="BE103" s="8"/>
      <c r="BF103" s="8"/>
      <c r="BG103" s="8"/>
      <c r="BH103" s="7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35"/>
      <c r="BW103" s="8"/>
      <c r="BX103" s="8"/>
      <c r="BY103" s="8"/>
      <c r="BZ103" s="35"/>
      <c r="CA103" s="35"/>
      <c r="CB103" s="8"/>
      <c r="CC103" s="8"/>
      <c r="CD103" s="35"/>
      <c r="CE103" s="8"/>
      <c r="CF103" s="8"/>
      <c r="CG103" s="35"/>
      <c r="CH103" s="35"/>
      <c r="CI103" s="8"/>
      <c r="CJ103" s="8"/>
      <c r="CK103" s="37"/>
      <c r="CL103" s="8"/>
      <c r="CM103" s="8"/>
      <c r="CN103" s="8"/>
      <c r="CO103" s="8"/>
      <c r="CP103" s="35"/>
      <c r="CQ103" s="8"/>
      <c r="CR103" s="8"/>
      <c r="CS103" s="8"/>
      <c r="CT103" s="36"/>
      <c r="CU103" s="35"/>
      <c r="CV103" s="8"/>
      <c r="CW103" s="33"/>
    </row>
    <row r="104" customFormat="false" ht="15" hidden="false" customHeight="false" outlineLevel="0" collapsed="false">
      <c r="A104" s="17" t="s">
        <v>121</v>
      </c>
      <c r="B104" s="18" t="n">
        <v>43578</v>
      </c>
      <c r="C104" s="28" t="n">
        <v>0.320833333333333</v>
      </c>
      <c r="D104" s="17" t="s">
        <v>99</v>
      </c>
      <c r="E104" s="9" t="s">
        <v>99</v>
      </c>
      <c r="F104" s="20" t="s">
        <v>99</v>
      </c>
      <c r="G104" s="17" t="n">
        <v>36</v>
      </c>
      <c r="H104" s="9" t="s">
        <v>99</v>
      </c>
      <c r="I104" s="9" t="n">
        <v>36</v>
      </c>
      <c r="J104" s="17" t="n">
        <v>15</v>
      </c>
      <c r="K104" s="9" t="n">
        <v>15</v>
      </c>
      <c r="L104" s="9" t="n">
        <v>15</v>
      </c>
      <c r="M104" s="9" t="n">
        <v>1.17609125905568</v>
      </c>
      <c r="N104" s="9" t="n">
        <v>1.17609125905568</v>
      </c>
      <c r="O104" s="9" t="n">
        <v>1.17609125905568</v>
      </c>
      <c r="P104" s="17" t="n">
        <f aca="false">J104/AD104</f>
        <v>0.333333333333333</v>
      </c>
      <c r="Q104" s="9" t="n">
        <f aca="false">K104/AD104</f>
        <v>0.333333333333333</v>
      </c>
      <c r="R104" s="20" t="n">
        <f aca="false">L104/AD104</f>
        <v>0.333333333333333</v>
      </c>
      <c r="S104" s="9" t="n">
        <v>25.5</v>
      </c>
      <c r="T104" s="9" t="n">
        <v>15</v>
      </c>
      <c r="U104" s="9" t="n">
        <v>25.5</v>
      </c>
      <c r="V104" s="9" t="n">
        <v>1.40654018043396</v>
      </c>
      <c r="W104" s="9" t="n">
        <v>1.17609125905568</v>
      </c>
      <c r="X104" s="9" t="n">
        <v>1.40654018043396</v>
      </c>
      <c r="Y104" s="17" t="n">
        <f aca="false">S104/AE104</f>
        <v>0.386363636363636</v>
      </c>
      <c r="Z104" s="9" t="n">
        <f aca="false">T104/AE104</f>
        <v>0.227272727272727</v>
      </c>
      <c r="AA104" s="20" t="n">
        <f aca="false">U104/AE104</f>
        <v>0.386363636363636</v>
      </c>
      <c r="AB104" s="24" t="n">
        <v>20.0373</v>
      </c>
      <c r="AC104" s="24" t="n">
        <v>27.646</v>
      </c>
      <c r="AD104" s="17" t="n">
        <v>45</v>
      </c>
      <c r="AE104" s="20" t="n">
        <v>66</v>
      </c>
      <c r="AF104" s="9" t="n">
        <v>1.65321251377534</v>
      </c>
      <c r="AG104" s="9" t="n">
        <v>1.81954393554187</v>
      </c>
      <c r="AH104" s="9" t="n">
        <v>56.14</v>
      </c>
      <c r="AI104" s="9" t="n">
        <v>6.96</v>
      </c>
      <c r="AJ104" s="9" t="n">
        <v>3.88</v>
      </c>
      <c r="AK104" s="9" t="n">
        <v>5.78</v>
      </c>
      <c r="AL104" s="9" t="n">
        <v>145.62</v>
      </c>
      <c r="AM104" s="9" t="n">
        <v>3.99</v>
      </c>
      <c r="AN104" s="9" t="n">
        <v>-3.29</v>
      </c>
      <c r="AO104" s="9" t="n">
        <v>2.25</v>
      </c>
      <c r="AP104" s="9" t="n">
        <v>7.97</v>
      </c>
      <c r="AQ104" s="9" t="n">
        <v>8.075</v>
      </c>
      <c r="AR104" s="9" t="n">
        <v>2.33</v>
      </c>
      <c r="AS104" s="25" t="n">
        <v>0.039</v>
      </c>
      <c r="AT104" s="25" t="n">
        <v>1.2</v>
      </c>
      <c r="AU104" s="25" t="n">
        <v>0.006</v>
      </c>
      <c r="AV104" s="25" t="n">
        <v>0.064</v>
      </c>
      <c r="AW104" s="25" t="n">
        <v>1.1</v>
      </c>
      <c r="AX104" s="25" t="n">
        <v>18000</v>
      </c>
      <c r="AY104" s="25" t="n">
        <v>106</v>
      </c>
      <c r="AZ104" s="25" t="n">
        <v>32300</v>
      </c>
      <c r="BA104" s="25" t="n">
        <v>6</v>
      </c>
      <c r="BB104" s="25" t="n">
        <v>0.029</v>
      </c>
      <c r="BC104" s="17"/>
      <c r="BD104" s="9"/>
      <c r="BE104" s="9"/>
      <c r="BF104" s="9"/>
      <c r="BG104" s="9"/>
      <c r="BH104" s="17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38"/>
      <c r="BZ104" s="26"/>
      <c r="CA104" s="38"/>
      <c r="CD104" s="26"/>
      <c r="CG104" s="26"/>
      <c r="CH104" s="38"/>
      <c r="CK104" s="38"/>
      <c r="CP104" s="26"/>
      <c r="CU104" s="26"/>
      <c r="CW104" s="4"/>
    </row>
    <row r="105" customFormat="false" ht="15" hidden="false" customHeight="false" outlineLevel="0" collapsed="false">
      <c r="A105" s="17" t="s">
        <v>121</v>
      </c>
      <c r="B105" s="18" t="n">
        <v>43578</v>
      </c>
      <c r="C105" s="28" t="n">
        <v>0.320833333333333</v>
      </c>
      <c r="D105" s="17" t="s">
        <v>99</v>
      </c>
      <c r="E105" s="9" t="s">
        <v>99</v>
      </c>
      <c r="F105" s="20" t="s">
        <v>99</v>
      </c>
      <c r="G105" s="17" t="s">
        <v>99</v>
      </c>
      <c r="H105" s="9" t="s">
        <v>99</v>
      </c>
      <c r="I105" s="9" t="s">
        <v>99</v>
      </c>
      <c r="J105" s="17"/>
      <c r="K105" s="9"/>
      <c r="L105" s="9"/>
      <c r="M105" s="9"/>
      <c r="N105" s="9"/>
      <c r="O105" s="9"/>
      <c r="P105" s="17"/>
      <c r="Q105" s="9"/>
      <c r="R105" s="20"/>
      <c r="S105" s="9"/>
      <c r="T105" s="9"/>
      <c r="U105" s="9"/>
      <c r="V105" s="9"/>
      <c r="W105" s="9"/>
      <c r="X105" s="9"/>
      <c r="Y105" s="17"/>
      <c r="Z105" s="9"/>
      <c r="AA105" s="20"/>
      <c r="AB105" s="24"/>
      <c r="AC105" s="24"/>
      <c r="AD105" s="17"/>
      <c r="AE105" s="20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17"/>
      <c r="BD105" s="9"/>
      <c r="BE105" s="9"/>
      <c r="BF105" s="9"/>
      <c r="BG105" s="9"/>
      <c r="BH105" s="17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38"/>
      <c r="BZ105" s="26"/>
      <c r="CA105" s="38"/>
      <c r="CD105" s="26"/>
      <c r="CG105" s="26"/>
      <c r="CH105" s="38"/>
      <c r="CK105" s="38"/>
      <c r="CP105" s="26"/>
      <c r="CU105" s="26"/>
      <c r="CW105" s="4"/>
    </row>
    <row r="106" customFormat="false" ht="15" hidden="false" customHeight="false" outlineLevel="0" collapsed="false">
      <c r="A106" s="17" t="s">
        <v>121</v>
      </c>
      <c r="B106" s="18" t="n">
        <v>43628</v>
      </c>
      <c r="C106" s="28" t="n">
        <v>0.315277777777778</v>
      </c>
      <c r="D106" s="17" t="n">
        <v>230</v>
      </c>
      <c r="E106" s="9" t="n">
        <v>30</v>
      </c>
      <c r="F106" s="20" t="n">
        <v>430</v>
      </c>
      <c r="G106" s="17" t="s">
        <v>99</v>
      </c>
      <c r="H106" s="9" t="n">
        <v>36</v>
      </c>
      <c r="I106" s="9" t="n">
        <v>430</v>
      </c>
      <c r="J106" s="17" t="n">
        <v>133</v>
      </c>
      <c r="K106" s="9" t="n">
        <v>70</v>
      </c>
      <c r="L106" s="9" t="n">
        <v>680</v>
      </c>
      <c r="M106" s="9" t="n">
        <v>2.12385164096709</v>
      </c>
      <c r="N106" s="9" t="n">
        <v>1.84509804001426</v>
      </c>
      <c r="O106" s="9" t="n">
        <v>2.83250891270624</v>
      </c>
      <c r="P106" s="17" t="n">
        <f aca="false">J106/AD106</f>
        <v>0.150622876557191</v>
      </c>
      <c r="Q106" s="9" t="n">
        <f aca="false">K106/AD106</f>
        <v>0.0792751981879955</v>
      </c>
      <c r="R106" s="20" t="n">
        <f aca="false">L106/AD106</f>
        <v>0.770101925254813</v>
      </c>
      <c r="S106" s="9" t="n">
        <v>15</v>
      </c>
      <c r="T106" s="9" t="n">
        <v>36</v>
      </c>
      <c r="U106" s="9" t="n">
        <v>320</v>
      </c>
      <c r="V106" s="9" t="n">
        <v>1.17609125905568</v>
      </c>
      <c r="W106" s="9" t="n">
        <v>1.55630250076729</v>
      </c>
      <c r="X106" s="9" t="n">
        <v>2.50514997831991</v>
      </c>
      <c r="Y106" s="17" t="n">
        <f aca="false">S106/AE106</f>
        <v>0.0404312668463612</v>
      </c>
      <c r="Z106" s="9" t="n">
        <f aca="false">T106/AE106</f>
        <v>0.0970350404312669</v>
      </c>
      <c r="AA106" s="20" t="n">
        <f aca="false">U106/AE106</f>
        <v>0.862533692722372</v>
      </c>
      <c r="AB106" s="24" t="n">
        <v>27.0207</v>
      </c>
      <c r="AC106" s="24" t="n">
        <v>32.6773</v>
      </c>
      <c r="AD106" s="17" t="n">
        <v>883</v>
      </c>
      <c r="AE106" s="20" t="n">
        <v>371</v>
      </c>
      <c r="AF106" s="9" t="n">
        <v>2.94596070357757</v>
      </c>
      <c r="AG106" s="9" t="n">
        <v>2.56937390961505</v>
      </c>
      <c r="AH106" s="9" t="n">
        <v>26.7</v>
      </c>
      <c r="AI106" s="9" t="n">
        <v>5.64</v>
      </c>
      <c r="AJ106" s="9" t="n">
        <v>5.04</v>
      </c>
      <c r="AK106" s="9" t="n">
        <v>2.53</v>
      </c>
      <c r="AL106" s="9" t="n">
        <v>83.59</v>
      </c>
      <c r="AM106" s="9" t="n">
        <v>8.62</v>
      </c>
      <c r="AN106" s="9" t="n">
        <v>0.96</v>
      </c>
      <c r="AO106" s="9" t="n">
        <v>8.57</v>
      </c>
      <c r="AP106" s="9" t="n">
        <v>9</v>
      </c>
      <c r="AQ106" s="9"/>
      <c r="AR106" s="9" t="n">
        <v>2.8</v>
      </c>
      <c r="AS106" s="25" t="n">
        <v>0.02</v>
      </c>
      <c r="AT106" s="25" t="n">
        <v>2.4</v>
      </c>
      <c r="AU106" s="25" t="n">
        <v>0.005</v>
      </c>
      <c r="AV106" s="25" t="n">
        <v>0.102</v>
      </c>
      <c r="AW106" s="25" t="n">
        <v>1</v>
      </c>
      <c r="AX106" s="25" t="n">
        <v>18000</v>
      </c>
      <c r="AY106" s="25" t="n">
        <v>92.3</v>
      </c>
      <c r="AZ106" s="25" t="n">
        <v>34600</v>
      </c>
      <c r="BA106" s="25" t="n">
        <v>5</v>
      </c>
      <c r="BB106" s="25" t="n">
        <v>0.09</v>
      </c>
      <c r="BC106" s="17"/>
      <c r="BD106" s="9"/>
      <c r="BE106" s="9"/>
      <c r="BF106" s="9"/>
      <c r="BG106" s="9"/>
      <c r="BH106" s="17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26" t="n">
        <v>0</v>
      </c>
      <c r="BW106" s="29" t="n">
        <v>100</v>
      </c>
      <c r="BX106" s="9" t="n">
        <v>0</v>
      </c>
      <c r="BY106" s="29" t="n">
        <v>1900</v>
      </c>
      <c r="BZ106" s="26" t="n">
        <f aca="false">SUM(BW106:BY106)</f>
        <v>2000</v>
      </c>
      <c r="CA106" s="27" t="n">
        <v>100</v>
      </c>
      <c r="CB106" s="9" t="n">
        <v>0</v>
      </c>
      <c r="CC106" s="9" t="n">
        <v>0</v>
      </c>
      <c r="CD106" s="26" t="n">
        <f aca="false">SUM(CB106:CC106)</f>
        <v>0</v>
      </c>
      <c r="CE106" s="9" t="n">
        <v>0</v>
      </c>
      <c r="CF106" s="9" t="n">
        <v>0</v>
      </c>
      <c r="CG106" s="26" t="n">
        <f aca="false">SUM(CE106:CF106)</f>
        <v>0</v>
      </c>
      <c r="CH106" s="26" t="n">
        <v>0</v>
      </c>
      <c r="CI106" s="9" t="n">
        <v>0</v>
      </c>
      <c r="CJ106" s="9" t="n">
        <v>0</v>
      </c>
      <c r="CK106" s="26" t="n">
        <v>0</v>
      </c>
      <c r="CL106" s="29" t="n">
        <v>100</v>
      </c>
      <c r="CM106" s="29" t="n">
        <v>620</v>
      </c>
      <c r="CN106" s="29" t="n">
        <v>820</v>
      </c>
      <c r="CO106" s="9" t="n">
        <v>0</v>
      </c>
      <c r="CP106" s="26" t="n">
        <f aca="false">SUM(CL106:CO106)</f>
        <v>1540</v>
      </c>
      <c r="CQ106" s="9" t="n">
        <v>0</v>
      </c>
      <c r="CR106" s="9" t="n">
        <v>0</v>
      </c>
      <c r="CS106" s="9" t="n">
        <v>0</v>
      </c>
      <c r="CT106" s="9" t="n">
        <v>0</v>
      </c>
      <c r="CU106" s="26" t="n">
        <f aca="false">SUM(CQ106:CT106)</f>
        <v>0</v>
      </c>
      <c r="CV106" s="29" t="n">
        <v>520</v>
      </c>
      <c r="CW106" s="20" t="n">
        <v>0</v>
      </c>
    </row>
    <row r="107" customFormat="false" ht="15" hidden="false" customHeight="false" outlineLevel="0" collapsed="false">
      <c r="A107" s="17" t="s">
        <v>121</v>
      </c>
      <c r="B107" s="18" t="n">
        <v>43628</v>
      </c>
      <c r="C107" s="28" t="n">
        <v>0.315277777777778</v>
      </c>
      <c r="D107" s="17" t="n">
        <v>36</v>
      </c>
      <c r="E107" s="9" t="n">
        <v>110</v>
      </c>
      <c r="F107" s="20" t="n">
        <v>930</v>
      </c>
      <c r="G107" s="17" t="s">
        <v>99</v>
      </c>
      <c r="H107" s="9" t="n">
        <v>36</v>
      </c>
      <c r="I107" s="9" t="n">
        <v>210</v>
      </c>
      <c r="J107" s="17"/>
      <c r="K107" s="9"/>
      <c r="L107" s="9"/>
      <c r="M107" s="9"/>
      <c r="N107" s="9"/>
      <c r="O107" s="9"/>
      <c r="P107" s="17"/>
      <c r="Q107" s="9"/>
      <c r="R107" s="20"/>
      <c r="S107" s="9"/>
      <c r="T107" s="9"/>
      <c r="U107" s="9"/>
      <c r="V107" s="9"/>
      <c r="W107" s="9"/>
      <c r="X107" s="9"/>
      <c r="Y107" s="17"/>
      <c r="Z107" s="9"/>
      <c r="AA107" s="20"/>
      <c r="AB107" s="24"/>
      <c r="AC107" s="24"/>
      <c r="AD107" s="17"/>
      <c r="AE107" s="20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17"/>
      <c r="BD107" s="9"/>
      <c r="BE107" s="9"/>
      <c r="BF107" s="9"/>
      <c r="BG107" s="9"/>
      <c r="BH107" s="17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26"/>
      <c r="BW107" s="29"/>
      <c r="BX107" s="9"/>
      <c r="BY107" s="29"/>
      <c r="BZ107" s="26"/>
      <c r="CA107" s="27"/>
      <c r="CB107" s="9"/>
      <c r="CC107" s="9"/>
      <c r="CD107" s="26"/>
      <c r="CE107" s="9"/>
      <c r="CF107" s="9"/>
      <c r="CG107" s="26"/>
      <c r="CH107" s="26"/>
      <c r="CI107" s="9"/>
      <c r="CJ107" s="9"/>
      <c r="CK107" s="26"/>
      <c r="CL107" s="29"/>
      <c r="CM107" s="29"/>
      <c r="CN107" s="29"/>
      <c r="CO107" s="9"/>
      <c r="CP107" s="26"/>
      <c r="CQ107" s="9"/>
      <c r="CR107" s="9"/>
      <c r="CS107" s="9"/>
      <c r="CT107" s="9"/>
      <c r="CU107" s="26"/>
      <c r="CV107" s="29"/>
      <c r="CW107" s="20"/>
    </row>
    <row r="108" customFormat="false" ht="15" hidden="false" customHeight="false" outlineLevel="0" collapsed="false">
      <c r="A108" s="17" t="s">
        <v>121</v>
      </c>
      <c r="B108" s="18" t="n">
        <v>43656</v>
      </c>
      <c r="C108" s="28" t="n">
        <v>0.309722222222222</v>
      </c>
      <c r="D108" s="17" t="n">
        <v>1500</v>
      </c>
      <c r="E108" s="9" t="n">
        <v>640</v>
      </c>
      <c r="F108" s="20" t="n">
        <v>3800</v>
      </c>
      <c r="G108" s="17" t="s">
        <v>109</v>
      </c>
      <c r="H108" s="9" t="s">
        <v>109</v>
      </c>
      <c r="I108" s="9" t="n">
        <v>36</v>
      </c>
      <c r="J108" s="17" t="n">
        <v>865</v>
      </c>
      <c r="K108" s="9" t="n">
        <v>785</v>
      </c>
      <c r="L108" s="9" t="n">
        <v>6550</v>
      </c>
      <c r="M108" s="9" t="n">
        <v>2.93701610746481</v>
      </c>
      <c r="N108" s="9" t="n">
        <v>2.89486965674525</v>
      </c>
      <c r="O108" s="9" t="n">
        <v>3.81624129999178</v>
      </c>
      <c r="P108" s="17" t="n">
        <f aca="false">J108/AD108</f>
        <v>0.105487804878049</v>
      </c>
      <c r="Q108" s="9" t="n">
        <f aca="false">K108/AD108</f>
        <v>0.0957317073170732</v>
      </c>
      <c r="R108" s="20" t="n">
        <f aca="false">L108/AD108</f>
        <v>0.798780487804878</v>
      </c>
      <c r="S108" s="9" t="n">
        <v>15</v>
      </c>
      <c r="T108" s="9" t="n">
        <v>15</v>
      </c>
      <c r="U108" s="9" t="n">
        <v>36</v>
      </c>
      <c r="V108" s="9" t="n">
        <v>1.17609125905568</v>
      </c>
      <c r="W108" s="9" t="n">
        <v>1.17609125905568</v>
      </c>
      <c r="X108" s="9" t="n">
        <v>1.55630250076729</v>
      </c>
      <c r="Y108" s="17" t="n">
        <f aca="false">S108/AE108</f>
        <v>0.227272727272727</v>
      </c>
      <c r="Z108" s="9" t="n">
        <f aca="false">T108/AE108</f>
        <v>0.227272727272727</v>
      </c>
      <c r="AA108" s="20" t="n">
        <f aca="false">U108/AE108</f>
        <v>0.545454545454545</v>
      </c>
      <c r="AB108" s="24" t="n">
        <v>25.6937</v>
      </c>
      <c r="AC108" s="24" t="n">
        <v>27.99</v>
      </c>
      <c r="AD108" s="17" t="n">
        <v>8200</v>
      </c>
      <c r="AE108" s="20" t="n">
        <v>66</v>
      </c>
      <c r="AF108" s="9" t="n">
        <v>3.91381385238372</v>
      </c>
      <c r="AG108" s="9" t="n">
        <v>1.81954393554187</v>
      </c>
      <c r="AH108" s="9" t="n">
        <v>70.92</v>
      </c>
      <c r="AI108" s="9" t="n">
        <v>11.34</v>
      </c>
      <c r="AJ108" s="9" t="n">
        <v>3.71</v>
      </c>
      <c r="AK108" s="9" t="n">
        <v>10.72</v>
      </c>
      <c r="AL108" s="9" t="n">
        <v>333.4</v>
      </c>
      <c r="AM108" s="9" t="n">
        <v>10.02</v>
      </c>
      <c r="AN108" s="9" t="n">
        <v>8.96</v>
      </c>
      <c r="AO108" s="9" t="n">
        <v>-4.49</v>
      </c>
      <c r="AP108" s="9" t="n">
        <v>5.61</v>
      </c>
      <c r="AQ108" s="9"/>
      <c r="AR108" s="9" t="n">
        <v>2.2</v>
      </c>
      <c r="AS108" s="25" t="n">
        <v>0.055</v>
      </c>
      <c r="AT108" s="25" t="n">
        <v>0.89</v>
      </c>
      <c r="AU108" s="25" t="n">
        <v>0.005</v>
      </c>
      <c r="AV108" s="25" t="n">
        <v>0.054</v>
      </c>
      <c r="AW108" s="25" t="n">
        <v>3.7</v>
      </c>
      <c r="AX108" s="25" t="n">
        <v>19000</v>
      </c>
      <c r="AY108" s="25" t="n">
        <v>118</v>
      </c>
      <c r="AZ108" s="25" t="n">
        <v>35100</v>
      </c>
      <c r="BA108" s="25" t="n">
        <v>6</v>
      </c>
      <c r="BB108" s="25" t="n">
        <v>0.09</v>
      </c>
      <c r="BC108" s="17"/>
      <c r="BD108" s="9"/>
      <c r="BE108" s="9"/>
      <c r="BF108" s="9"/>
      <c r="BG108" s="9"/>
      <c r="BH108" s="17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26" t="n">
        <v>0</v>
      </c>
      <c r="BW108" s="9" t="n">
        <v>0</v>
      </c>
      <c r="BX108" s="9" t="n">
        <v>0</v>
      </c>
      <c r="BY108" s="9" t="n">
        <v>0</v>
      </c>
      <c r="BZ108" s="26" t="n">
        <f aca="false">SUM(BW108:BY108)</f>
        <v>0</v>
      </c>
      <c r="CA108" s="27" t="n">
        <v>100</v>
      </c>
      <c r="CB108" s="9" t="n">
        <v>0</v>
      </c>
      <c r="CC108" s="9" t="n">
        <v>0</v>
      </c>
      <c r="CD108" s="26" t="n">
        <f aca="false">SUM(CB108:CC108)</f>
        <v>0</v>
      </c>
      <c r="CE108" s="9" t="n">
        <v>0</v>
      </c>
      <c r="CF108" s="29" t="n">
        <v>410</v>
      </c>
      <c r="CG108" s="26" t="n">
        <f aca="false">SUM(CE108:CF108)</f>
        <v>410</v>
      </c>
      <c r="CH108" s="26" t="n">
        <v>0</v>
      </c>
      <c r="CI108" s="9" t="n">
        <v>0</v>
      </c>
      <c r="CJ108" s="9" t="n">
        <v>0</v>
      </c>
      <c r="CK108" s="26" t="n">
        <v>0</v>
      </c>
      <c r="CL108" s="9" t="n">
        <v>0</v>
      </c>
      <c r="CM108" s="9" t="n">
        <v>0</v>
      </c>
      <c r="CN108" s="9" t="n">
        <v>0</v>
      </c>
      <c r="CO108" s="9" t="n">
        <v>0</v>
      </c>
      <c r="CP108" s="26" t="n">
        <f aca="false">SUM(CL108:CO108)</f>
        <v>0</v>
      </c>
      <c r="CQ108" s="29" t="n">
        <v>210</v>
      </c>
      <c r="CR108" s="9" t="n">
        <v>0</v>
      </c>
      <c r="CS108" s="9" t="n">
        <v>0</v>
      </c>
      <c r="CT108" s="29" t="n">
        <v>100</v>
      </c>
      <c r="CU108" s="26" t="n">
        <f aca="false">SUM(CQ108:CT108)</f>
        <v>310</v>
      </c>
      <c r="CV108" s="29" t="n">
        <v>12000</v>
      </c>
      <c r="CW108" s="20" t="n">
        <v>0</v>
      </c>
    </row>
    <row r="109" customFormat="false" ht="15" hidden="false" customHeight="false" outlineLevel="0" collapsed="false">
      <c r="A109" s="17" t="s">
        <v>121</v>
      </c>
      <c r="B109" s="18" t="n">
        <v>43656</v>
      </c>
      <c r="C109" s="28" t="n">
        <v>0.309722222222222</v>
      </c>
      <c r="D109" s="17" t="n">
        <v>230</v>
      </c>
      <c r="E109" s="9" t="n">
        <v>930</v>
      </c>
      <c r="F109" s="20" t="n">
        <v>9300</v>
      </c>
      <c r="G109" s="17" t="s">
        <v>99</v>
      </c>
      <c r="H109" s="9" t="s">
        <v>99</v>
      </c>
      <c r="I109" s="9" t="n">
        <v>36</v>
      </c>
      <c r="J109" s="17"/>
      <c r="K109" s="9"/>
      <c r="L109" s="9"/>
      <c r="M109" s="9"/>
      <c r="N109" s="9"/>
      <c r="O109" s="9"/>
      <c r="P109" s="17"/>
      <c r="Q109" s="9"/>
      <c r="R109" s="20"/>
      <c r="S109" s="9"/>
      <c r="T109" s="9"/>
      <c r="U109" s="9"/>
      <c r="V109" s="9"/>
      <c r="W109" s="9"/>
      <c r="X109" s="9"/>
      <c r="Y109" s="17"/>
      <c r="Z109" s="9"/>
      <c r="AA109" s="20"/>
      <c r="AB109" s="24"/>
      <c r="AC109" s="24"/>
      <c r="AD109" s="17"/>
      <c r="AE109" s="20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17"/>
      <c r="BD109" s="9"/>
      <c r="BE109" s="9"/>
      <c r="BF109" s="9"/>
      <c r="BG109" s="9"/>
      <c r="BH109" s="17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26"/>
      <c r="BW109" s="9"/>
      <c r="BX109" s="9"/>
      <c r="BY109" s="9"/>
      <c r="BZ109" s="26"/>
      <c r="CA109" s="27"/>
      <c r="CB109" s="9"/>
      <c r="CC109" s="9"/>
      <c r="CD109" s="26"/>
      <c r="CE109" s="9"/>
      <c r="CF109" s="29"/>
      <c r="CG109" s="26"/>
      <c r="CH109" s="26"/>
      <c r="CI109" s="9"/>
      <c r="CJ109" s="9"/>
      <c r="CK109" s="26"/>
      <c r="CL109" s="9"/>
      <c r="CM109" s="9"/>
      <c r="CN109" s="9"/>
      <c r="CO109" s="9"/>
      <c r="CP109" s="26"/>
      <c r="CQ109" s="29"/>
      <c r="CR109" s="9"/>
      <c r="CS109" s="9"/>
      <c r="CT109" s="29"/>
      <c r="CU109" s="26"/>
      <c r="CV109" s="29"/>
      <c r="CW109" s="20"/>
    </row>
    <row r="110" customFormat="false" ht="15" hidden="false" customHeight="false" outlineLevel="0" collapsed="false">
      <c r="A110" s="17" t="s">
        <v>121</v>
      </c>
      <c r="B110" s="18" t="n">
        <v>43698</v>
      </c>
      <c r="C110" s="28" t="n">
        <v>0.304166666666667</v>
      </c>
      <c r="D110" s="17" t="s">
        <v>99</v>
      </c>
      <c r="E110" s="9" t="s">
        <v>99</v>
      </c>
      <c r="F110" s="20" t="n">
        <v>36</v>
      </c>
      <c r="G110" s="17" t="s">
        <v>99</v>
      </c>
      <c r="H110" s="9" t="s">
        <v>99</v>
      </c>
      <c r="I110" s="9" t="s">
        <v>99</v>
      </c>
      <c r="J110" s="17" t="n">
        <v>15</v>
      </c>
      <c r="K110" s="9" t="n">
        <v>15</v>
      </c>
      <c r="L110" s="9" t="n">
        <v>64</v>
      </c>
      <c r="M110" s="9" t="n">
        <v>1.17609125905568</v>
      </c>
      <c r="N110" s="9" t="n">
        <v>1.17609125905568</v>
      </c>
      <c r="O110" s="9" t="n">
        <v>1.80617997398389</v>
      </c>
      <c r="P110" s="17" t="n">
        <f aca="false">J110/AD110</f>
        <v>0.159574468085106</v>
      </c>
      <c r="Q110" s="9" t="n">
        <f aca="false">K110/AD110</f>
        <v>0.159574468085106</v>
      </c>
      <c r="R110" s="20" t="n">
        <f aca="false">L110/AD110</f>
        <v>0.680851063829787</v>
      </c>
      <c r="S110" s="9" t="n">
        <v>15</v>
      </c>
      <c r="T110" s="9" t="n">
        <v>15</v>
      </c>
      <c r="U110" s="9" t="n">
        <v>15</v>
      </c>
      <c r="V110" s="9" t="n">
        <v>1.17609125905568</v>
      </c>
      <c r="W110" s="9" t="n">
        <v>1.17609125905568</v>
      </c>
      <c r="X110" s="9" t="n">
        <v>1.17609125905568</v>
      </c>
      <c r="Y110" s="17" t="n">
        <f aca="false">S110/AE110</f>
        <v>0.333333333333333</v>
      </c>
      <c r="Z110" s="9" t="n">
        <f aca="false">T110/AE110</f>
        <v>0.333333333333333</v>
      </c>
      <c r="AA110" s="20" t="n">
        <f aca="false">U110/AE110</f>
        <v>0.333333333333333</v>
      </c>
      <c r="AB110" s="24" t="n">
        <v>27.8206</v>
      </c>
      <c r="AC110" s="24" t="n">
        <v>31.0467</v>
      </c>
      <c r="AD110" s="17" t="n">
        <v>94</v>
      </c>
      <c r="AE110" s="20" t="n">
        <v>45</v>
      </c>
      <c r="AF110" s="9" t="n">
        <v>1.9731278535997</v>
      </c>
      <c r="AG110" s="9" t="n">
        <v>1.65321251377534</v>
      </c>
      <c r="AH110" s="9" t="n">
        <v>131.1</v>
      </c>
      <c r="AI110" s="9" t="n">
        <v>3.91</v>
      </c>
      <c r="AJ110" s="9" t="n">
        <v>-2.57</v>
      </c>
      <c r="AK110" s="9" t="n">
        <v>2.95</v>
      </c>
      <c r="AL110" s="9" t="n">
        <v>153.51</v>
      </c>
      <c r="AM110" s="9" t="n">
        <v>3.47</v>
      </c>
      <c r="AN110" s="9" t="n">
        <v>-3.11</v>
      </c>
      <c r="AO110" s="9" t="n">
        <v>1.55</v>
      </c>
      <c r="AP110" s="9" t="n">
        <v>7.02</v>
      </c>
      <c r="AQ110" s="9" t="n">
        <v>7.93</v>
      </c>
      <c r="AR110" s="9" t="n">
        <v>2</v>
      </c>
      <c r="AS110" s="25" t="n">
        <v>0.067</v>
      </c>
      <c r="AT110" s="25" t="n">
        <v>0.12</v>
      </c>
      <c r="AU110" s="25" t="n">
        <v>0.005</v>
      </c>
      <c r="AV110" s="25" t="n">
        <v>0.075</v>
      </c>
      <c r="AW110" s="25" t="n">
        <v>1</v>
      </c>
      <c r="AX110" s="25" t="n">
        <v>19000</v>
      </c>
      <c r="AY110" s="25" t="n">
        <v>116</v>
      </c>
      <c r="AZ110" s="25" t="n">
        <v>33300</v>
      </c>
      <c r="BA110" s="25" t="n">
        <v>8</v>
      </c>
      <c r="BB110" s="25" t="n">
        <v>0.09</v>
      </c>
      <c r="BC110" s="17"/>
      <c r="BD110" s="9"/>
      <c r="BE110" s="9"/>
      <c r="BF110" s="9"/>
      <c r="BG110" s="9"/>
      <c r="BH110" s="17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26" t="n">
        <v>0</v>
      </c>
      <c r="BW110" s="9" t="n">
        <v>0</v>
      </c>
      <c r="BX110" s="9" t="n">
        <v>0</v>
      </c>
      <c r="BY110" s="29" t="n">
        <v>100</v>
      </c>
      <c r="BZ110" s="26" t="n">
        <f aca="false">SUM(BW110:BY110)</f>
        <v>100</v>
      </c>
      <c r="CA110" s="27" t="n">
        <v>210</v>
      </c>
      <c r="CB110" s="9" t="n">
        <v>0</v>
      </c>
      <c r="CC110" s="9" t="n">
        <v>0</v>
      </c>
      <c r="CD110" s="26" t="n">
        <f aca="false">SUM(CB110:CC110)</f>
        <v>0</v>
      </c>
      <c r="CE110" s="9" t="n">
        <v>0</v>
      </c>
      <c r="CF110" s="9" t="n">
        <v>0</v>
      </c>
      <c r="CG110" s="26" t="n">
        <f aca="false">SUM(CE110:CF110)</f>
        <v>0</v>
      </c>
      <c r="CH110" s="26" t="n">
        <v>0</v>
      </c>
      <c r="CI110" s="9" t="n">
        <v>0</v>
      </c>
      <c r="CJ110" s="9" t="n">
        <v>0</v>
      </c>
      <c r="CK110" s="26" t="n">
        <v>0</v>
      </c>
      <c r="CL110" s="29" t="n">
        <v>210</v>
      </c>
      <c r="CM110" s="29" t="n">
        <v>100</v>
      </c>
      <c r="CN110" s="29" t="n">
        <v>520</v>
      </c>
      <c r="CO110" s="9" t="n">
        <v>0</v>
      </c>
      <c r="CP110" s="26" t="n">
        <f aca="false">SUM(CL110:CO110)</f>
        <v>830</v>
      </c>
      <c r="CQ110" s="9" t="n">
        <v>0</v>
      </c>
      <c r="CR110" s="9" t="n">
        <v>0</v>
      </c>
      <c r="CS110" s="9" t="n">
        <v>0</v>
      </c>
      <c r="CT110" s="9" t="n">
        <v>0</v>
      </c>
      <c r="CU110" s="26" t="n">
        <f aca="false">SUM(CQ110:CT110)</f>
        <v>0</v>
      </c>
      <c r="CV110" s="9" t="n">
        <v>0</v>
      </c>
      <c r="CW110" s="20" t="n">
        <v>0</v>
      </c>
    </row>
    <row r="111" customFormat="false" ht="15" hidden="false" customHeight="false" outlineLevel="0" collapsed="false">
      <c r="A111" s="17" t="s">
        <v>121</v>
      </c>
      <c r="B111" s="18" t="n">
        <v>43698</v>
      </c>
      <c r="C111" s="28" t="n">
        <v>0.304166666666667</v>
      </c>
      <c r="D111" s="17" t="s">
        <v>109</v>
      </c>
      <c r="E111" s="9" t="s">
        <v>99</v>
      </c>
      <c r="F111" s="20" t="n">
        <v>92</v>
      </c>
      <c r="G111" s="17" t="s">
        <v>99</v>
      </c>
      <c r="H111" s="9" t="s">
        <v>99</v>
      </c>
      <c r="I111" s="9" t="s">
        <v>99</v>
      </c>
      <c r="J111" s="17"/>
      <c r="K111" s="9"/>
      <c r="L111" s="9"/>
      <c r="M111" s="9"/>
      <c r="N111" s="9"/>
      <c r="O111" s="9"/>
      <c r="P111" s="17"/>
      <c r="Q111" s="9"/>
      <c r="R111" s="20"/>
      <c r="S111" s="9"/>
      <c r="T111" s="9"/>
      <c r="U111" s="9"/>
      <c r="V111" s="9"/>
      <c r="W111" s="9"/>
      <c r="X111" s="9"/>
      <c r="Y111" s="17"/>
      <c r="Z111" s="9"/>
      <c r="AA111" s="20"/>
      <c r="AB111" s="24"/>
      <c r="AC111" s="24"/>
      <c r="AD111" s="17"/>
      <c r="AE111" s="20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17"/>
      <c r="BD111" s="9"/>
      <c r="BE111" s="9"/>
      <c r="BF111" s="9"/>
      <c r="BG111" s="9"/>
      <c r="BH111" s="17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26"/>
      <c r="BW111" s="9"/>
      <c r="BX111" s="9"/>
      <c r="BY111" s="29"/>
      <c r="BZ111" s="26"/>
      <c r="CA111" s="27"/>
      <c r="CB111" s="9"/>
      <c r="CC111" s="9"/>
      <c r="CD111" s="26"/>
      <c r="CE111" s="9"/>
      <c r="CF111" s="9"/>
      <c r="CG111" s="26"/>
      <c r="CH111" s="26"/>
      <c r="CI111" s="9"/>
      <c r="CJ111" s="9"/>
      <c r="CK111" s="26"/>
      <c r="CL111" s="29"/>
      <c r="CM111" s="29"/>
      <c r="CN111" s="29"/>
      <c r="CO111" s="9"/>
      <c r="CP111" s="26"/>
      <c r="CQ111" s="9"/>
      <c r="CR111" s="9"/>
      <c r="CS111" s="9"/>
      <c r="CT111" s="9"/>
      <c r="CU111" s="26"/>
      <c r="CV111" s="9"/>
      <c r="CW111" s="20"/>
    </row>
    <row r="112" customFormat="false" ht="15" hidden="false" customHeight="false" outlineLevel="0" collapsed="false">
      <c r="A112" s="17" t="s">
        <v>121</v>
      </c>
      <c r="B112" s="18" t="n">
        <v>43718</v>
      </c>
      <c r="C112" s="28" t="n">
        <v>0.323611111111111</v>
      </c>
      <c r="D112" s="17" t="s">
        <v>99</v>
      </c>
      <c r="E112" s="9" t="s">
        <v>99</v>
      </c>
      <c r="F112" s="20" t="s">
        <v>99</v>
      </c>
      <c r="G112" s="17" t="s">
        <v>99</v>
      </c>
      <c r="H112" s="9" t="s">
        <v>99</v>
      </c>
      <c r="I112" s="9" t="s">
        <v>99</v>
      </c>
      <c r="J112" s="17" t="n">
        <v>15</v>
      </c>
      <c r="K112" s="9" t="n">
        <v>15</v>
      </c>
      <c r="L112" s="9" t="n">
        <v>15</v>
      </c>
      <c r="M112" s="9" t="n">
        <v>1.17609125905568</v>
      </c>
      <c r="N112" s="9" t="n">
        <v>1.17609125905568</v>
      </c>
      <c r="O112" s="9" t="n">
        <v>1.17609125905568</v>
      </c>
      <c r="P112" s="17" t="n">
        <f aca="false">J112/AD112</f>
        <v>0.333333333333333</v>
      </c>
      <c r="Q112" s="9" t="n">
        <f aca="false">K112/AD112</f>
        <v>0.333333333333333</v>
      </c>
      <c r="R112" s="20" t="n">
        <f aca="false">L112/AD112</f>
        <v>0.333333333333333</v>
      </c>
      <c r="S112" s="9" t="n">
        <v>25.5</v>
      </c>
      <c r="T112" s="9" t="n">
        <v>15</v>
      </c>
      <c r="U112" s="9" t="n">
        <v>15</v>
      </c>
      <c r="V112" s="9" t="n">
        <v>1.40654018043396</v>
      </c>
      <c r="W112" s="9" t="n">
        <v>1.17609125905568</v>
      </c>
      <c r="X112" s="9" t="n">
        <v>1.17609125905568</v>
      </c>
      <c r="Y112" s="17" t="n">
        <f aca="false">S112/AE112</f>
        <v>0.45945945945946</v>
      </c>
      <c r="Z112" s="9" t="n">
        <f aca="false">T112/AE112</f>
        <v>0.27027027027027</v>
      </c>
      <c r="AA112" s="20" t="n">
        <f aca="false">U112/AE112</f>
        <v>0.27027027027027</v>
      </c>
      <c r="AB112" s="24" t="n">
        <v>29.667</v>
      </c>
      <c r="AC112" s="24" t="n">
        <v>29.8917</v>
      </c>
      <c r="AD112" s="17" t="n">
        <v>45</v>
      </c>
      <c r="AE112" s="20" t="n">
        <v>55.5</v>
      </c>
      <c r="AF112" s="9" t="n">
        <v>1.65321251377534</v>
      </c>
      <c r="AG112" s="9" t="n">
        <v>1.74429298312268</v>
      </c>
      <c r="AH112" s="9" t="n">
        <v>166.8</v>
      </c>
      <c r="AI112" s="9" t="n">
        <v>5.93</v>
      </c>
      <c r="AJ112" s="9" t="n">
        <v>-5.77</v>
      </c>
      <c r="AK112" s="9" t="n">
        <v>1.35</v>
      </c>
      <c r="AL112" s="9" t="n">
        <v>116.26</v>
      </c>
      <c r="AM112" s="9" t="n">
        <v>7.69</v>
      </c>
      <c r="AN112" s="9" t="n">
        <v>-3.4</v>
      </c>
      <c r="AO112" s="9" t="n">
        <v>-6.9</v>
      </c>
      <c r="AP112" s="9" t="n">
        <v>10.88</v>
      </c>
      <c r="AQ112" s="9" t="n">
        <v>8.07</v>
      </c>
      <c r="AR112" s="9" t="n">
        <v>0.4</v>
      </c>
      <c r="AS112" s="25" t="n">
        <v>0.033</v>
      </c>
      <c r="AT112" s="25" t="n">
        <v>0.77</v>
      </c>
      <c r="AU112" s="25" t="n">
        <v>0.005</v>
      </c>
      <c r="AV112" s="25" t="n">
        <v>0.051</v>
      </c>
      <c r="AW112" s="25" t="n">
        <v>1</v>
      </c>
      <c r="AX112" s="25" t="n">
        <v>18000</v>
      </c>
      <c r="AY112" s="25" t="n">
        <v>84.2</v>
      </c>
      <c r="AZ112" s="25" t="n">
        <v>33000</v>
      </c>
      <c r="BA112" s="25" t="n">
        <v>5</v>
      </c>
      <c r="BB112" s="25" t="n">
        <v>0.09</v>
      </c>
      <c r="BC112" s="17"/>
      <c r="BD112" s="9"/>
      <c r="BE112" s="9"/>
      <c r="BF112" s="9"/>
      <c r="BG112" s="9"/>
      <c r="BH112" s="17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26" t="n">
        <v>0</v>
      </c>
      <c r="BW112" s="9" t="n">
        <v>0</v>
      </c>
      <c r="BX112" s="9" t="n">
        <v>0</v>
      </c>
      <c r="BY112" s="29" t="n">
        <v>100</v>
      </c>
      <c r="BZ112" s="26" t="n">
        <f aca="false">SUM(BW112:BY112)</f>
        <v>100</v>
      </c>
      <c r="CA112" s="26" t="n">
        <v>0</v>
      </c>
      <c r="CB112" s="9" t="n">
        <v>0</v>
      </c>
      <c r="CC112" s="9" t="n">
        <v>0</v>
      </c>
      <c r="CD112" s="26" t="n">
        <f aca="false">SUM(CB112:CC112)</f>
        <v>0</v>
      </c>
      <c r="CE112" s="9" t="n">
        <v>0</v>
      </c>
      <c r="CF112" s="9" t="n">
        <v>0</v>
      </c>
      <c r="CG112" s="26" t="n">
        <f aca="false">SUM(CE112:CF112)</f>
        <v>0</v>
      </c>
      <c r="CH112" s="26" t="n">
        <v>0</v>
      </c>
      <c r="CI112" s="9" t="n">
        <v>0</v>
      </c>
      <c r="CJ112" s="9" t="n">
        <v>0</v>
      </c>
      <c r="CK112" s="26" t="n">
        <v>0</v>
      </c>
      <c r="CL112" s="29" t="n">
        <v>100</v>
      </c>
      <c r="CM112" s="9" t="n">
        <v>0</v>
      </c>
      <c r="CN112" s="29" t="n">
        <v>2800</v>
      </c>
      <c r="CO112" s="9" t="n">
        <v>0</v>
      </c>
      <c r="CP112" s="26" t="n">
        <f aca="false">SUM(CL112:CO112)</f>
        <v>2900</v>
      </c>
      <c r="CQ112" s="29" t="n">
        <v>0</v>
      </c>
      <c r="CR112" s="9" t="n">
        <v>0</v>
      </c>
      <c r="CS112" s="9" t="n">
        <v>0</v>
      </c>
      <c r="CT112" s="9" t="n">
        <v>0</v>
      </c>
      <c r="CU112" s="26" t="n">
        <f aca="false">SUM(CQ112:CT112)</f>
        <v>0</v>
      </c>
      <c r="CV112" s="29" t="n">
        <v>45000</v>
      </c>
      <c r="CW112" s="20" t="n">
        <v>0</v>
      </c>
    </row>
    <row r="113" s="2" customFormat="true" ht="15" hidden="false" customHeight="false" outlineLevel="0" collapsed="false">
      <c r="A113" s="17" t="s">
        <v>121</v>
      </c>
      <c r="B113" s="18" t="n">
        <v>43718</v>
      </c>
      <c r="C113" s="28" t="n">
        <v>0.323611111111111</v>
      </c>
      <c r="D113" s="17" t="s">
        <v>99</v>
      </c>
      <c r="E113" s="9" t="s">
        <v>99</v>
      </c>
      <c r="F113" s="20" t="s">
        <v>99</v>
      </c>
      <c r="G113" s="17" t="n">
        <v>36</v>
      </c>
      <c r="H113" s="9" t="s">
        <v>99</v>
      </c>
      <c r="I113" s="9" t="s">
        <v>99</v>
      </c>
      <c r="J113" s="17"/>
      <c r="K113" s="9"/>
      <c r="L113" s="9"/>
      <c r="M113" s="9"/>
      <c r="N113" s="9"/>
      <c r="O113" s="9"/>
      <c r="P113" s="17"/>
      <c r="Q113" s="9"/>
      <c r="R113" s="20"/>
      <c r="S113" s="9"/>
      <c r="T113" s="9"/>
      <c r="U113" s="9"/>
      <c r="V113" s="9"/>
      <c r="W113" s="9"/>
      <c r="X113" s="9"/>
      <c r="Y113" s="17"/>
      <c r="Z113" s="9"/>
      <c r="AA113" s="20"/>
      <c r="AB113" s="24"/>
      <c r="AC113" s="24"/>
      <c r="AD113" s="17"/>
      <c r="AE113" s="20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17"/>
      <c r="BD113" s="9"/>
      <c r="BE113" s="9"/>
      <c r="BF113" s="9"/>
      <c r="BG113" s="9"/>
      <c r="BH113" s="17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26"/>
      <c r="BW113" s="9"/>
      <c r="BX113" s="9"/>
      <c r="BY113" s="29"/>
      <c r="BZ113" s="26"/>
      <c r="CA113" s="26"/>
      <c r="CB113" s="9"/>
      <c r="CC113" s="9"/>
      <c r="CD113" s="26"/>
      <c r="CE113" s="9"/>
      <c r="CF113" s="9"/>
      <c r="CG113" s="26"/>
      <c r="CH113" s="26"/>
      <c r="CI113" s="9"/>
      <c r="CJ113" s="9"/>
      <c r="CK113" s="26"/>
      <c r="CL113" s="29"/>
      <c r="CM113" s="9"/>
      <c r="CN113" s="29"/>
      <c r="CO113" s="9"/>
      <c r="CP113" s="26"/>
      <c r="CQ113" s="29"/>
      <c r="CR113" s="9"/>
      <c r="CS113" s="9"/>
      <c r="CT113" s="9"/>
      <c r="CU113" s="26"/>
      <c r="CV113" s="29"/>
      <c r="CW113" s="20"/>
    </row>
    <row r="114" s="2" customFormat="true" ht="15" hidden="false" customHeight="false" outlineLevel="0" collapsed="false">
      <c r="A114" s="17" t="s">
        <v>121</v>
      </c>
      <c r="B114" s="18" t="n">
        <v>43767</v>
      </c>
      <c r="C114" s="28" t="n">
        <v>0.309027777777778</v>
      </c>
      <c r="D114" s="17" t="s">
        <v>109</v>
      </c>
      <c r="E114" s="9" t="s">
        <v>109</v>
      </c>
      <c r="F114" s="9" t="n">
        <v>92</v>
      </c>
      <c r="G114" s="17" t="s">
        <v>109</v>
      </c>
      <c r="H114" s="9" t="s">
        <v>109</v>
      </c>
      <c r="I114" s="9" t="n">
        <v>92</v>
      </c>
      <c r="J114" s="17" t="n">
        <v>15</v>
      </c>
      <c r="K114" s="9" t="n">
        <v>15</v>
      </c>
      <c r="L114" s="9" t="n">
        <v>161</v>
      </c>
      <c r="M114" s="9" t="n">
        <v>1.17609125905568</v>
      </c>
      <c r="N114" s="9" t="n">
        <v>1.17609125905568</v>
      </c>
      <c r="O114" s="9" t="n">
        <v>2.20682587603185</v>
      </c>
      <c r="P114" s="17" t="n">
        <f aca="false">J114/AD114</f>
        <v>0.0785340314136126</v>
      </c>
      <c r="Q114" s="9" t="n">
        <f aca="false">K114/AD114</f>
        <v>0.0785340314136126</v>
      </c>
      <c r="R114" s="20" t="n">
        <f aca="false">L114/AD114</f>
        <v>0.842931937172775</v>
      </c>
      <c r="S114" s="9" t="n">
        <v>15</v>
      </c>
      <c r="T114" s="9" t="n">
        <v>15</v>
      </c>
      <c r="U114" s="9" t="n">
        <v>53.5</v>
      </c>
      <c r="V114" s="9" t="n">
        <v>1.17609125905568</v>
      </c>
      <c r="W114" s="9" t="n">
        <v>1.17609125905568</v>
      </c>
      <c r="X114" s="9" t="n">
        <v>1.72835378202123</v>
      </c>
      <c r="Y114" s="17" t="n">
        <f aca="false">S114/AE114</f>
        <v>0.179640718562874</v>
      </c>
      <c r="Z114" s="9" t="n">
        <f aca="false">T114/AE114</f>
        <v>0.179640718562874</v>
      </c>
      <c r="AA114" s="20" t="n">
        <f aca="false">U114/AE114</f>
        <v>0.640718562874252</v>
      </c>
      <c r="AB114" s="24" t="n">
        <v>22.4922</v>
      </c>
      <c r="AC114" s="24" t="n">
        <v>23.468</v>
      </c>
      <c r="AD114" s="17" t="n">
        <v>191</v>
      </c>
      <c r="AE114" s="20" t="n">
        <v>83.5</v>
      </c>
      <c r="AF114" s="9" t="n">
        <v>2.28103336724773</v>
      </c>
      <c r="AG114" s="9" t="n">
        <v>1.9216864754836</v>
      </c>
      <c r="AH114" s="9" t="n">
        <v>17.99</v>
      </c>
      <c r="AI114" s="9" t="n">
        <v>12.53</v>
      </c>
      <c r="AJ114" s="9" t="n">
        <v>11.92</v>
      </c>
      <c r="AK114" s="9" t="n">
        <v>3.87</v>
      </c>
      <c r="AL114" s="9" t="n">
        <v>19.64</v>
      </c>
      <c r="AM114" s="9" t="n">
        <v>10.14</v>
      </c>
      <c r="AN114" s="9" t="n">
        <v>9.55</v>
      </c>
      <c r="AO114" s="9" t="n">
        <v>3.41</v>
      </c>
      <c r="AP114" s="9" t="n">
        <v>3.07</v>
      </c>
      <c r="AQ114" s="9" t="n">
        <v>7.85</v>
      </c>
      <c r="AR114" s="9" t="n">
        <v>5.8</v>
      </c>
      <c r="AS114" s="25" t="n">
        <v>0.02</v>
      </c>
      <c r="AT114" s="25" t="n">
        <v>0.84</v>
      </c>
      <c r="AU114" s="25" t="n">
        <v>0.005</v>
      </c>
      <c r="AV114" s="25" t="n">
        <v>0.043</v>
      </c>
      <c r="AW114" s="25" t="n">
        <v>3.6</v>
      </c>
      <c r="AX114" s="25" t="n">
        <v>14000</v>
      </c>
      <c r="AY114" s="25" t="n">
        <v>101</v>
      </c>
      <c r="AZ114" s="25" t="n">
        <v>25300</v>
      </c>
      <c r="BA114" s="25" t="n">
        <v>9</v>
      </c>
      <c r="BB114" s="25" t="n">
        <v>0.09</v>
      </c>
      <c r="BC114" s="17"/>
      <c r="BD114" s="9"/>
      <c r="BE114" s="9"/>
      <c r="BF114" s="9"/>
      <c r="BG114" s="9"/>
      <c r="BH114" s="17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26" t="n">
        <v>0</v>
      </c>
      <c r="BW114" s="9" t="n">
        <v>0</v>
      </c>
      <c r="BX114" s="9" t="n">
        <v>0</v>
      </c>
      <c r="BY114" s="9" t="n">
        <v>0</v>
      </c>
      <c r="BZ114" s="26" t="n">
        <f aca="false">SUM(BW114:BY114)</f>
        <v>0</v>
      </c>
      <c r="CA114" s="26" t="n">
        <v>0</v>
      </c>
      <c r="CB114" s="9" t="n">
        <v>0</v>
      </c>
      <c r="CC114" s="9" t="n">
        <v>0</v>
      </c>
      <c r="CD114" s="26" t="n">
        <f aca="false">SUM(CB114:CC114)</f>
        <v>0</v>
      </c>
      <c r="CE114" s="9" t="n">
        <v>0</v>
      </c>
      <c r="CF114" s="9" t="n">
        <v>0</v>
      </c>
      <c r="CG114" s="26" t="n">
        <f aca="false">SUM(CE114:CF114)</f>
        <v>0</v>
      </c>
      <c r="CH114" s="26" t="n">
        <v>0</v>
      </c>
      <c r="CI114" s="9" t="n">
        <v>0</v>
      </c>
      <c r="CJ114" s="9" t="n">
        <v>0</v>
      </c>
      <c r="CK114" s="26" t="n">
        <v>0</v>
      </c>
      <c r="CL114" s="9" t="n">
        <v>0</v>
      </c>
      <c r="CM114" s="9" t="n">
        <v>0</v>
      </c>
      <c r="CN114" s="9" t="n">
        <v>0</v>
      </c>
      <c r="CO114" s="9" t="n">
        <v>0</v>
      </c>
      <c r="CP114" s="26" t="n">
        <f aca="false">SUM(CL114:CO114)</f>
        <v>0</v>
      </c>
      <c r="CQ114" s="9" t="n">
        <v>0</v>
      </c>
      <c r="CR114" s="9" t="n">
        <v>0</v>
      </c>
      <c r="CS114" s="9" t="n">
        <v>0</v>
      </c>
      <c r="CT114" s="9" t="n">
        <v>0</v>
      </c>
      <c r="CU114" s="26" t="n">
        <f aca="false">SUM(CQ114:CT114)</f>
        <v>0</v>
      </c>
      <c r="CV114" s="9" t="n">
        <v>0</v>
      </c>
      <c r="CW114" s="20" t="n">
        <v>0</v>
      </c>
    </row>
    <row r="115" s="40" customFormat="true" ht="15" hidden="false" customHeight="false" outlineLevel="0" collapsed="false">
      <c r="A115" s="7" t="s">
        <v>121</v>
      </c>
      <c r="B115" s="31" t="n">
        <v>43767</v>
      </c>
      <c r="C115" s="32" t="n">
        <v>0.309027777777778</v>
      </c>
      <c r="D115" s="7" t="s">
        <v>109</v>
      </c>
      <c r="E115" s="8" t="s">
        <v>109</v>
      </c>
      <c r="F115" s="8" t="n">
        <v>230</v>
      </c>
      <c r="G115" s="7" t="s">
        <v>109</v>
      </c>
      <c r="H115" s="8" t="s">
        <v>109</v>
      </c>
      <c r="I115" s="8" t="s">
        <v>109</v>
      </c>
      <c r="J115" s="7"/>
      <c r="K115" s="8"/>
      <c r="L115" s="8"/>
      <c r="M115" s="8"/>
      <c r="N115" s="8"/>
      <c r="O115" s="8"/>
      <c r="P115" s="7"/>
      <c r="Q115" s="8"/>
      <c r="R115" s="33"/>
      <c r="S115" s="8"/>
      <c r="T115" s="8"/>
      <c r="U115" s="8"/>
      <c r="V115" s="8"/>
      <c r="W115" s="8"/>
      <c r="X115" s="8"/>
      <c r="Y115" s="7"/>
      <c r="Z115" s="8"/>
      <c r="AA115" s="33"/>
      <c r="AB115" s="39"/>
      <c r="AC115" s="39"/>
      <c r="AD115" s="7"/>
      <c r="AE115" s="33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D115" s="16"/>
      <c r="BE115" s="16"/>
      <c r="BF115" s="16"/>
      <c r="BG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41"/>
      <c r="BW115" s="16"/>
      <c r="BX115" s="16"/>
      <c r="BY115" s="16"/>
      <c r="BZ115" s="35"/>
      <c r="CA115" s="41"/>
      <c r="CB115" s="16"/>
      <c r="CC115" s="16"/>
      <c r="CD115" s="35"/>
      <c r="CE115" s="16"/>
      <c r="CF115" s="16"/>
      <c r="CG115" s="35"/>
      <c r="CH115" s="41"/>
      <c r="CI115" s="16"/>
      <c r="CJ115" s="16"/>
      <c r="CK115" s="41"/>
      <c r="CL115" s="16"/>
      <c r="CM115" s="16"/>
      <c r="CN115" s="16"/>
      <c r="CO115" s="16"/>
      <c r="CP115" s="35"/>
      <c r="CQ115" s="16"/>
      <c r="CR115" s="16"/>
      <c r="CS115" s="16"/>
      <c r="CT115" s="16"/>
      <c r="CU115" s="35"/>
      <c r="CV115" s="16"/>
      <c r="CW115" s="42"/>
    </row>
    <row r="116" s="2" customFormat="true" ht="15" hidden="false" customHeight="false" outlineLevel="0" collapsed="false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="2" customFormat="true" ht="15" hidden="false" customHeight="false" outlineLevel="0" collapsed="false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</row>
    <row r="118" s="2" customFormat="true" ht="15" hidden="false" customHeight="false" outlineLevel="0" collapsed="false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</row>
    <row r="119" s="2" customFormat="true" ht="15" hidden="false" customHeight="false" outlineLevel="0" collapsed="false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</row>
    <row r="120" s="2" customFormat="true" ht="15" hidden="false" customHeight="false" outlineLevel="0" collapsed="false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</row>
    <row r="121" s="2" customFormat="true" ht="15" hidden="false" customHeight="false" outlineLevel="0" collapsed="false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</row>
    <row r="122" s="2" customFormat="true" ht="15" hidden="false" customHeight="false" outlineLevel="0" collapsed="false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</row>
    <row r="123" s="2" customFormat="true" ht="15" hidden="false" customHeight="false" outlineLevel="0" collapsed="false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</row>
    <row r="124" s="2" customFormat="true" ht="15" hidden="false" customHeight="false" outlineLevel="0" collapsed="false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</row>
    <row r="125" s="1" customFormat="true" ht="15" hidden="false" customHeight="false" outlineLevel="0" collapsed="false"/>
    <row r="126" s="1" customFormat="true" ht="15" hidden="false" customHeight="false" outlineLevel="0" collapsed="false"/>
    <row r="127" s="1" customFormat="true" ht="15" hidden="false" customHeight="false" outlineLevel="0" collapsed="false"/>
    <row r="128" s="1" customFormat="true" ht="15" hidden="false" customHeight="false" outlineLevel="0" collapsed="false"/>
    <row r="129" s="1" customFormat="true" ht="15" hidden="false" customHeight="false" outlineLevel="0" collapsed="false"/>
    <row r="130" s="1" customFormat="true" ht="15" hidden="false" customHeight="false" outlineLevel="0" collapsed="false"/>
    <row r="131" s="1" customFormat="true" ht="15" hidden="false" customHeight="false" outlineLevel="0" collapsed="false"/>
    <row r="132" s="1" customFormat="true" ht="15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S75"/>
  <sheetViews>
    <sheetView showFormulas="false" showGridLines="true" showRowColHeaders="true" showZeros="true" rightToLeft="false" tabSelected="false" showOutlineSymbols="true" defaultGridColor="true" view="normal" topLeftCell="A1" colorId="64" zoomScale="78" zoomScaleNormal="78" zoomScalePageLayoutView="100" workbookViewId="0">
      <selection pane="topLeft" activeCell="E4" activeCellId="0" sqref="E4"/>
    </sheetView>
  </sheetViews>
  <sheetFormatPr defaultColWidth="29.15234375" defaultRowHeight="15" zeroHeight="false" outlineLevelRow="0" outlineLevelCol="0"/>
  <cols>
    <col collapsed="false" customWidth="true" hidden="false" outlineLevel="0" max="1" min="1" style="1" width="11.85"/>
    <col collapsed="false" customWidth="true" hidden="false" outlineLevel="0" max="2" min="2" style="1" width="12.14"/>
    <col collapsed="false" customWidth="true" hidden="false" outlineLevel="0" max="3" min="3" style="1" width="24.43"/>
    <col collapsed="false" customWidth="true" hidden="false" outlineLevel="0" max="4" min="4" style="2" width="19"/>
    <col collapsed="false" customWidth="true" hidden="false" outlineLevel="0" max="5" min="5" style="1" width="17.28"/>
    <col collapsed="false" customWidth="true" hidden="false" outlineLevel="0" max="6" min="6" style="1" width="18.57"/>
    <col collapsed="false" customWidth="true" hidden="false" outlineLevel="0" max="7" min="7" style="1" width="9.28"/>
    <col collapsed="false" customWidth="true" hidden="false" outlineLevel="0" max="8" min="8" style="1" width="10"/>
    <col collapsed="false" customWidth="true" hidden="false" outlineLevel="0" max="9" min="9" style="1" width="8.43"/>
    <col collapsed="false" customWidth="true" hidden="false" outlineLevel="0" max="10" min="10" style="1" width="5.43"/>
    <col collapsed="false" customWidth="true" hidden="false" outlineLevel="0" max="11" min="11" style="1" width="6.57"/>
    <col collapsed="false" customWidth="true" hidden="false" outlineLevel="0" max="12" min="12" style="1" width="5.43"/>
    <col collapsed="false" customWidth="true" hidden="false" outlineLevel="0" max="13" min="13" style="1" width="8.43"/>
    <col collapsed="false" customWidth="true" hidden="false" outlineLevel="0" max="14" min="14" style="1" width="7.57"/>
    <col collapsed="false" customWidth="true" hidden="false" outlineLevel="0" max="18" min="15" style="1" width="9"/>
    <col collapsed="false" customWidth="true" hidden="false" outlineLevel="0" max="19" min="19" style="1" width="5.28"/>
    <col collapsed="false" customWidth="true" hidden="false" outlineLevel="0" max="20" min="20" style="1" width="5.57"/>
    <col collapsed="false" customWidth="true" hidden="false" outlineLevel="0" max="21" min="21" style="1" width="6.14"/>
    <col collapsed="false" customWidth="true" hidden="false" outlineLevel="0" max="22" min="22" style="3" width="10.85"/>
    <col collapsed="false" customWidth="true" hidden="false" outlineLevel="0" max="23" min="23" style="3" width="10.28"/>
    <col collapsed="false" customWidth="true" hidden="false" outlineLevel="0" max="24" min="24" style="2" width="10.71"/>
    <col collapsed="false" customWidth="true" hidden="false" outlineLevel="0" max="25" min="25" style="4" width="8.71"/>
    <col collapsed="false" customWidth="true" hidden="false" outlineLevel="0" max="27" min="26" style="1" width="8.71"/>
    <col collapsed="false" customWidth="true" hidden="false" outlineLevel="0" max="28" min="28" style="1" width="14.57"/>
    <col collapsed="false" customWidth="true" hidden="false" outlineLevel="0" max="29" min="29" style="1" width="12.85"/>
    <col collapsed="false" customWidth="true" hidden="false" outlineLevel="0" max="30" min="30" style="1" width="16.14"/>
    <col collapsed="false" customWidth="true" hidden="false" outlineLevel="0" max="31" min="31" style="1" width="16.57"/>
    <col collapsed="false" customWidth="true" hidden="false" outlineLevel="0" max="32" min="32" style="1" width="12.28"/>
    <col collapsed="false" customWidth="true" hidden="false" outlineLevel="0" max="33" min="33" style="1" width="12.43"/>
    <col collapsed="false" customWidth="true" hidden="false" outlineLevel="0" max="34" min="34" style="1" width="14.28"/>
    <col collapsed="false" customWidth="true" hidden="false" outlineLevel="0" max="35" min="35" style="1" width="13.57"/>
    <col collapsed="false" customWidth="true" hidden="false" outlineLevel="0" max="36" min="36" style="1" width="7"/>
    <col collapsed="false" customWidth="true" hidden="false" outlineLevel="0" max="37" min="37" style="1" width="4.43"/>
    <col collapsed="false" customWidth="true" hidden="false" outlineLevel="0" max="38" min="38" style="1" width="14.57"/>
    <col collapsed="false" customWidth="true" hidden="false" outlineLevel="0" max="39" min="39" style="1" width="22.71"/>
    <col collapsed="false" customWidth="true" hidden="false" outlineLevel="0" max="40" min="40" style="1" width="16.28"/>
    <col collapsed="false" customWidth="true" hidden="false" outlineLevel="0" max="41" min="41" style="1" width="17.14"/>
    <col collapsed="false" customWidth="true" hidden="false" outlineLevel="0" max="42" min="42" style="1" width="18.57"/>
    <col collapsed="false" customWidth="true" hidden="false" outlineLevel="0" max="43" min="43" style="1" width="16.85"/>
    <col collapsed="false" customWidth="true" hidden="false" outlineLevel="0" max="44" min="44" style="1" width="15.43"/>
    <col collapsed="false" customWidth="true" hidden="false" outlineLevel="0" max="45" min="45" style="1" width="19.71"/>
    <col collapsed="false" customWidth="true" hidden="false" outlineLevel="0" max="46" min="46" style="1" width="17"/>
    <col collapsed="false" customWidth="true" hidden="false" outlineLevel="0" max="47" min="47" style="1" width="17.57"/>
    <col collapsed="false" customWidth="true" hidden="false" outlineLevel="0" max="49" min="48" style="1" width="21.15"/>
    <col collapsed="false" customWidth="true" hidden="false" outlineLevel="0" max="50" min="50" style="1" width="20.43"/>
    <col collapsed="false" customWidth="true" hidden="false" outlineLevel="0" max="51" min="51" style="1" width="17"/>
    <col collapsed="false" customWidth="true" hidden="false" outlineLevel="0" max="52" min="52" style="1" width="23.15"/>
    <col collapsed="false" customWidth="true" hidden="false" outlineLevel="0" max="53" min="53" style="1" width="22.71"/>
    <col collapsed="false" customWidth="true" hidden="false" outlineLevel="0" max="54" min="54" style="1" width="25.15"/>
    <col collapsed="false" customWidth="true" hidden="false" outlineLevel="0" max="55" min="55" style="1" width="17.28"/>
    <col collapsed="false" customWidth="true" hidden="false" outlineLevel="0" max="56" min="56" style="1" width="24.28"/>
    <col collapsed="false" customWidth="true" hidden="false" outlineLevel="0" max="57" min="57" style="1" width="21.71"/>
    <col collapsed="false" customWidth="true" hidden="false" outlineLevel="0" max="58" min="58" style="1" width="20.85"/>
    <col collapsed="false" customWidth="true" hidden="false" outlineLevel="0" max="59" min="59" style="1" width="19"/>
    <col collapsed="false" customWidth="true" hidden="false" outlineLevel="0" max="60" min="60" style="1" width="22.15"/>
    <col collapsed="false" customWidth="true" hidden="false" outlineLevel="0" max="61" min="61" style="1" width="19.71"/>
    <col collapsed="false" customWidth="true" hidden="false" outlineLevel="0" max="62" min="62" style="1" width="15.71"/>
    <col collapsed="false" customWidth="true" hidden="false" outlineLevel="0" max="63" min="63" style="1" width="16.85"/>
    <col collapsed="false" customWidth="true" hidden="false" outlineLevel="0" max="64" min="64" style="1" width="20.71"/>
    <col collapsed="false" customWidth="true" hidden="false" outlineLevel="0" max="65" min="65" style="1" width="17.57"/>
    <col collapsed="false" customWidth="true" hidden="false" outlineLevel="0" max="66" min="66" style="1" width="19.71"/>
    <col collapsed="false" customWidth="true" hidden="false" outlineLevel="0" max="67" min="67" style="1" width="18"/>
    <col collapsed="false" customWidth="true" hidden="false" outlineLevel="0" max="68" min="68" style="2" width="21.15"/>
    <col collapsed="false" customWidth="true" hidden="false" outlineLevel="0" max="69" min="69" style="1" width="22.28"/>
    <col collapsed="false" customWidth="true" hidden="false" outlineLevel="0" max="70" min="70" style="1" width="18.85"/>
    <col collapsed="false" customWidth="true" hidden="false" outlineLevel="0" max="72" min="71" style="1" width="24.15"/>
    <col collapsed="false" customWidth="true" hidden="false" outlineLevel="0" max="73" min="73" style="1" width="24.28"/>
    <col collapsed="false" customWidth="true" hidden="false" outlineLevel="0" max="74" min="74" style="1" width="28.72"/>
    <col collapsed="false" customWidth="false" hidden="false" outlineLevel="0" max="1024" min="75" style="1" width="29.14"/>
  </cols>
  <sheetData>
    <row r="1" s="16" customFormat="true" ht="15" hidden="false" customHeight="false" outlineLevel="0" collapsed="false">
      <c r="A1" s="5" t="s">
        <v>0</v>
      </c>
      <c r="B1" s="5" t="s">
        <v>1</v>
      </c>
      <c r="C1" s="5" t="s">
        <v>2</v>
      </c>
      <c r="D1" s="7" t="s">
        <v>9</v>
      </c>
      <c r="E1" s="8" t="s">
        <v>10</v>
      </c>
      <c r="F1" s="8" t="s">
        <v>11</v>
      </c>
      <c r="G1" s="8" t="s">
        <v>12</v>
      </c>
      <c r="H1" s="8" t="s">
        <v>13</v>
      </c>
      <c r="I1" s="8" t="s">
        <v>14</v>
      </c>
      <c r="J1" s="8" t="s">
        <v>15</v>
      </c>
      <c r="K1" s="8" t="s">
        <v>16</v>
      </c>
      <c r="L1" s="8" t="s">
        <v>17</v>
      </c>
      <c r="M1" s="8" t="s">
        <v>18</v>
      </c>
      <c r="N1" s="8" t="s">
        <v>19</v>
      </c>
      <c r="O1" s="8" t="s">
        <v>20</v>
      </c>
      <c r="P1" s="8" t="s">
        <v>21</v>
      </c>
      <c r="Q1" s="8" t="s">
        <v>22</v>
      </c>
      <c r="R1" s="8" t="s">
        <v>23</v>
      </c>
      <c r="S1" s="6" t="s">
        <v>24</v>
      </c>
      <c r="T1" s="5" t="s">
        <v>25</v>
      </c>
      <c r="U1" s="10" t="s">
        <v>26</v>
      </c>
      <c r="V1" s="11" t="s">
        <v>27</v>
      </c>
      <c r="W1" s="11" t="s">
        <v>28</v>
      </c>
      <c r="X1" s="12" t="s">
        <v>29</v>
      </c>
      <c r="Y1" s="13" t="s">
        <v>30</v>
      </c>
      <c r="Z1" s="14" t="s">
        <v>31</v>
      </c>
      <c r="AA1" s="14" t="s">
        <v>32</v>
      </c>
      <c r="AB1" s="14" t="s">
        <v>33</v>
      </c>
      <c r="AC1" s="14" t="s">
        <v>34</v>
      </c>
      <c r="AD1" s="14" t="s">
        <v>35</v>
      </c>
      <c r="AE1" s="14" t="s">
        <v>36</v>
      </c>
      <c r="AF1" s="14" t="s">
        <v>37</v>
      </c>
      <c r="AG1" s="14" t="s">
        <v>38</v>
      </c>
      <c r="AH1" s="14" t="s">
        <v>39</v>
      </c>
      <c r="AI1" s="14" t="s">
        <v>40</v>
      </c>
      <c r="AJ1" s="14" t="s">
        <v>41</v>
      </c>
      <c r="AK1" s="14" t="s">
        <v>42</v>
      </c>
      <c r="AL1" s="14" t="s">
        <v>43</v>
      </c>
      <c r="AM1" s="14" t="s">
        <v>44</v>
      </c>
      <c r="AN1" s="14" t="s">
        <v>45</v>
      </c>
      <c r="AO1" s="14" t="s">
        <v>46</v>
      </c>
      <c r="AP1" s="14" t="s">
        <v>47</v>
      </c>
      <c r="AQ1" s="14" t="s">
        <v>48</v>
      </c>
      <c r="AR1" s="14" t="s">
        <v>49</v>
      </c>
      <c r="AS1" s="14" t="s">
        <v>50</v>
      </c>
      <c r="AT1" s="14" t="s">
        <v>51</v>
      </c>
      <c r="AU1" s="14" t="s">
        <v>52</v>
      </c>
      <c r="AV1" s="14" t="s">
        <v>53</v>
      </c>
      <c r="AW1" s="12" t="s">
        <v>54</v>
      </c>
      <c r="AX1" s="14" t="s">
        <v>55</v>
      </c>
      <c r="AY1" s="14" t="s">
        <v>56</v>
      </c>
      <c r="AZ1" s="14" t="s">
        <v>57</v>
      </c>
      <c r="BA1" s="14" t="s">
        <v>58</v>
      </c>
      <c r="BB1" s="12" t="s">
        <v>54</v>
      </c>
      <c r="BC1" s="14" t="s">
        <v>56</v>
      </c>
      <c r="BD1" s="14" t="s">
        <v>58</v>
      </c>
      <c r="BE1" s="14" t="s">
        <v>59</v>
      </c>
      <c r="BF1" s="14" t="s">
        <v>60</v>
      </c>
      <c r="BG1" s="14" t="s">
        <v>61</v>
      </c>
      <c r="BH1" s="14" t="s">
        <v>62</v>
      </c>
      <c r="BI1" s="14" t="s">
        <v>63</v>
      </c>
      <c r="BJ1" s="14" t="s">
        <v>64</v>
      </c>
      <c r="BK1" s="14" t="s">
        <v>65</v>
      </c>
      <c r="BL1" s="14" t="s">
        <v>66</v>
      </c>
      <c r="BM1" s="14" t="s">
        <v>67</v>
      </c>
      <c r="BN1" s="14" t="s">
        <v>68</v>
      </c>
      <c r="BO1" s="14" t="s">
        <v>69</v>
      </c>
      <c r="BP1" s="15" t="s">
        <v>70</v>
      </c>
      <c r="BQ1" s="14" t="s">
        <v>71</v>
      </c>
      <c r="BR1" s="14" t="s">
        <v>72</v>
      </c>
      <c r="BS1" s="14" t="s">
        <v>73</v>
      </c>
      <c r="BT1" s="15" t="s">
        <v>74</v>
      </c>
      <c r="BU1" s="15" t="s">
        <v>75</v>
      </c>
      <c r="BV1" s="14" t="s">
        <v>76</v>
      </c>
      <c r="BW1" s="14" t="s">
        <v>77</v>
      </c>
      <c r="BX1" s="15" t="s">
        <v>78</v>
      </c>
      <c r="BY1" s="14" t="s">
        <v>79</v>
      </c>
      <c r="BZ1" s="14" t="s">
        <v>80</v>
      </c>
      <c r="CA1" s="15" t="s">
        <v>81</v>
      </c>
      <c r="CB1" s="15" t="s">
        <v>82</v>
      </c>
      <c r="CC1" s="14" t="s">
        <v>83</v>
      </c>
      <c r="CD1" s="14" t="s">
        <v>84</v>
      </c>
      <c r="CE1" s="15" t="s">
        <v>85</v>
      </c>
      <c r="CF1" s="14" t="s">
        <v>86</v>
      </c>
      <c r="CG1" s="14" t="s">
        <v>87</v>
      </c>
      <c r="CH1" s="14" t="s">
        <v>88</v>
      </c>
      <c r="CI1" s="14" t="s">
        <v>89</v>
      </c>
      <c r="CJ1" s="15" t="s">
        <v>90</v>
      </c>
      <c r="CK1" s="14" t="s">
        <v>91</v>
      </c>
      <c r="CL1" s="14" t="s">
        <v>92</v>
      </c>
      <c r="CM1" s="14" t="s">
        <v>93</v>
      </c>
      <c r="CN1" s="14" t="s">
        <v>94</v>
      </c>
      <c r="CO1" s="15" t="s">
        <v>95</v>
      </c>
      <c r="CP1" s="14" t="s">
        <v>96</v>
      </c>
      <c r="CQ1" s="13" t="s">
        <v>97</v>
      </c>
    </row>
    <row r="2" customFormat="false" ht="15" hidden="false" customHeight="false" outlineLevel="0" collapsed="false">
      <c r="A2" s="17" t="s">
        <v>98</v>
      </c>
      <c r="B2" s="18" t="n">
        <v>43599</v>
      </c>
      <c r="C2" s="19" t="n">
        <v>0.334027777777778</v>
      </c>
      <c r="D2" s="17" t="n">
        <v>25.5</v>
      </c>
      <c r="E2" s="9" t="n">
        <v>33</v>
      </c>
      <c r="F2" s="9" t="n">
        <v>388</v>
      </c>
      <c r="G2" s="9" t="n">
        <v>1.40654018043396</v>
      </c>
      <c r="H2" s="9" t="n">
        <v>1.51851393987789</v>
      </c>
      <c r="I2" s="9" t="n">
        <v>2.58883172559421</v>
      </c>
      <c r="J2" s="17" t="n">
        <f aca="false">D2/X2</f>
        <v>0.0571108622620381</v>
      </c>
      <c r="K2" s="43" t="n">
        <f aca="false">E2/X2</f>
        <v>0.0739081746920493</v>
      </c>
      <c r="L2" s="20" t="n">
        <f aca="false">F2/X2</f>
        <v>0.868980963045913</v>
      </c>
      <c r="M2" s="9" t="n">
        <v>25.5</v>
      </c>
      <c r="N2" s="9" t="n">
        <v>330</v>
      </c>
      <c r="O2" s="9" t="n">
        <v>1265</v>
      </c>
      <c r="P2" s="9" t="n">
        <v>1.40654018043396</v>
      </c>
      <c r="Q2" s="9" t="n">
        <v>2.51851393987789</v>
      </c>
      <c r="R2" s="9" t="n">
        <v>3.10209052551184</v>
      </c>
      <c r="S2" s="17" t="n">
        <f aca="false">M2/Y2</f>
        <v>0.0157358839864239</v>
      </c>
      <c r="T2" s="9" t="n">
        <f aca="false">N2/Y2</f>
        <v>0.203640851589016</v>
      </c>
      <c r="U2" s="20" t="n">
        <f aca="false">O2/Y2</f>
        <v>0.78062326442456</v>
      </c>
      <c r="V2" s="24" t="n">
        <v>24.5697</v>
      </c>
      <c r="W2" s="24" t="n">
        <v>4.7667</v>
      </c>
      <c r="X2" s="17" t="n">
        <v>446.5</v>
      </c>
      <c r="Y2" s="20" t="n">
        <v>1620.5</v>
      </c>
      <c r="Z2" s="9" t="n">
        <v>2.64982146322457</v>
      </c>
      <c r="AA2" s="9" t="n">
        <v>3.20964903536823</v>
      </c>
      <c r="AB2" s="9" t="n">
        <v>49.27</v>
      </c>
      <c r="AC2" s="9" t="n">
        <v>10.15</v>
      </c>
      <c r="AD2" s="9" t="n">
        <v>6.62</v>
      </c>
      <c r="AE2" s="9" t="n">
        <v>7.69</v>
      </c>
      <c r="AF2" s="9" t="n">
        <v>34.65</v>
      </c>
      <c r="AG2" s="9" t="n">
        <v>12.19</v>
      </c>
      <c r="AH2" s="9" t="n">
        <v>10.03</v>
      </c>
      <c r="AI2" s="9" t="n">
        <v>6.93</v>
      </c>
      <c r="AJ2" s="9" t="n">
        <v>1.1</v>
      </c>
      <c r="AK2" s="9"/>
      <c r="AL2" s="9" t="n">
        <v>16.3</v>
      </c>
      <c r="AM2" s="25" t="n">
        <v>0.039</v>
      </c>
      <c r="AN2" s="25" t="n">
        <v>0.63</v>
      </c>
      <c r="AO2" s="25" t="n">
        <v>0.011</v>
      </c>
      <c r="AP2" s="25" t="n">
        <v>0.054</v>
      </c>
      <c r="AQ2" s="25" t="n">
        <v>1</v>
      </c>
      <c r="AR2" s="25" t="n">
        <v>2900</v>
      </c>
      <c r="AS2" s="25" t="n">
        <v>55.3</v>
      </c>
      <c r="AT2" s="25" t="n">
        <v>4930</v>
      </c>
      <c r="AU2" s="25" t="n">
        <v>14</v>
      </c>
      <c r="AV2" s="25" t="n">
        <v>0.029</v>
      </c>
      <c r="AW2" s="17"/>
      <c r="AX2" s="9"/>
      <c r="AY2" s="9"/>
      <c r="AZ2" s="9"/>
      <c r="BA2" s="9"/>
      <c r="BB2" s="17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26"/>
      <c r="BQ2" s="9"/>
      <c r="BR2" s="9"/>
      <c r="BS2" s="9"/>
      <c r="BT2" s="26"/>
      <c r="BU2" s="26"/>
      <c r="BV2" s="9"/>
      <c r="BW2" s="9"/>
      <c r="BX2" s="26"/>
      <c r="BY2" s="9"/>
      <c r="BZ2" s="9"/>
      <c r="CA2" s="26"/>
      <c r="CB2" s="27"/>
      <c r="CC2" s="9"/>
      <c r="CD2" s="9"/>
      <c r="CE2" s="27"/>
      <c r="CF2" s="9"/>
      <c r="CG2" s="9"/>
      <c r="CH2" s="9"/>
      <c r="CI2" s="9"/>
      <c r="CJ2" s="26"/>
      <c r="CK2" s="9"/>
      <c r="CL2" s="9"/>
      <c r="CM2" s="9"/>
      <c r="CN2" s="9"/>
      <c r="CO2" s="26"/>
      <c r="CP2" s="9"/>
      <c r="CQ2" s="20"/>
    </row>
    <row r="3" customFormat="false" ht="15" hidden="false" customHeight="false" outlineLevel="0" collapsed="false">
      <c r="A3" s="17" t="s">
        <v>98</v>
      </c>
      <c r="B3" s="18" t="n">
        <v>43626</v>
      </c>
      <c r="C3" s="19" t="n">
        <v>0.335416666666667</v>
      </c>
      <c r="D3" s="17" t="n">
        <v>15</v>
      </c>
      <c r="E3" s="9" t="n">
        <v>161</v>
      </c>
      <c r="F3" s="9" t="n">
        <v>25.5</v>
      </c>
      <c r="G3" s="9" t="n">
        <v>1.17609125905568</v>
      </c>
      <c r="H3" s="9" t="n">
        <v>2.20682587603185</v>
      </c>
      <c r="I3" s="9" t="n">
        <v>1.40654018043396</v>
      </c>
      <c r="J3" s="17" t="n">
        <f aca="false">D3/X3</f>
        <v>0.0744416873449131</v>
      </c>
      <c r="K3" s="9" t="n">
        <f aca="false">E3/X3</f>
        <v>0.799007444168734</v>
      </c>
      <c r="L3" s="20" t="n">
        <f aca="false">F3/X3</f>
        <v>0.126550868486352</v>
      </c>
      <c r="M3" s="9" t="n">
        <v>25.5</v>
      </c>
      <c r="N3" s="9" t="n">
        <v>290</v>
      </c>
      <c r="O3" s="9" t="n">
        <v>1465</v>
      </c>
      <c r="P3" s="9" t="n">
        <v>1.40654018043396</v>
      </c>
      <c r="Q3" s="9" t="n">
        <v>2.46239799789896</v>
      </c>
      <c r="R3" s="9" t="n">
        <v>3.16583762469013</v>
      </c>
      <c r="S3" s="17" t="n">
        <f aca="false">M3/Y3</f>
        <v>0.0143218197135636</v>
      </c>
      <c r="T3" s="9" t="n">
        <f aca="false">N3/Y3</f>
        <v>0.162875596742488</v>
      </c>
      <c r="U3" s="20" t="n">
        <f aca="false">O3/Y3</f>
        <v>0.822802583543948</v>
      </c>
      <c r="V3" s="24" t="n">
        <v>28.842</v>
      </c>
      <c r="W3" s="24" t="n">
        <v>7.02</v>
      </c>
      <c r="X3" s="17" t="n">
        <v>201.5</v>
      </c>
      <c r="Y3" s="20" t="n">
        <v>1780.5</v>
      </c>
      <c r="Z3" s="9" t="n">
        <v>2.30427505047713</v>
      </c>
      <c r="AA3" s="9" t="n">
        <v>3.25054197801027</v>
      </c>
      <c r="AB3" s="9" t="n">
        <v>354.2</v>
      </c>
      <c r="AC3" s="9" t="n">
        <v>11.57</v>
      </c>
      <c r="AD3" s="9" t="n">
        <v>11.51</v>
      </c>
      <c r="AE3" s="9" t="n">
        <v>-1.17</v>
      </c>
      <c r="AF3" s="9" t="n">
        <v>322.4</v>
      </c>
      <c r="AG3" s="9" t="n">
        <v>11</v>
      </c>
      <c r="AH3" s="9" t="n">
        <v>8.72</v>
      </c>
      <c r="AI3" s="9" t="n">
        <v>-6.71</v>
      </c>
      <c r="AJ3" s="9" t="n">
        <v>1.45</v>
      </c>
      <c r="AK3" s="9"/>
      <c r="AL3" s="9" t="n">
        <v>19.3</v>
      </c>
      <c r="AM3" s="25" t="n">
        <v>0.02</v>
      </c>
      <c r="AN3" s="25" t="n">
        <v>0.98</v>
      </c>
      <c r="AO3" s="25" t="n">
        <v>0.005</v>
      </c>
      <c r="AP3" s="25" t="n">
        <v>0.062</v>
      </c>
      <c r="AQ3" s="25" t="n">
        <v>2.1</v>
      </c>
      <c r="AR3" s="25" t="n">
        <v>4000</v>
      </c>
      <c r="AS3" s="25" t="n">
        <v>0.557</v>
      </c>
      <c r="AT3" s="25" t="n">
        <v>6980</v>
      </c>
      <c r="AU3" s="25" t="n">
        <v>23</v>
      </c>
      <c r="AV3" s="25" t="n">
        <v>0.09</v>
      </c>
      <c r="AW3" s="17"/>
      <c r="AX3" s="9"/>
      <c r="AY3" s="9"/>
      <c r="AZ3" s="9"/>
      <c r="BA3" s="9"/>
      <c r="BB3" s="17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26" t="n">
        <v>100</v>
      </c>
      <c r="BQ3" s="9" t="n">
        <v>0</v>
      </c>
      <c r="BR3" s="9" t="n">
        <v>0</v>
      </c>
      <c r="BS3" s="9" t="n">
        <v>0</v>
      </c>
      <c r="BT3" s="26" t="n">
        <f aca="false">SUM(BQ3:BS3)</f>
        <v>0</v>
      </c>
      <c r="BU3" s="26" t="n">
        <v>0</v>
      </c>
      <c r="BV3" s="9" t="n">
        <v>0</v>
      </c>
      <c r="BW3" s="9" t="n">
        <v>0</v>
      </c>
      <c r="BX3" s="26" t="n">
        <f aca="false">SUM(BV3:BW3)</f>
        <v>0</v>
      </c>
      <c r="BY3" s="9" t="n">
        <v>0</v>
      </c>
      <c r="BZ3" s="9" t="n">
        <v>0</v>
      </c>
      <c r="CA3" s="26" t="n">
        <f aca="false">SUM(BY3:BZ3)</f>
        <v>0</v>
      </c>
      <c r="CB3" s="27" t="n">
        <v>100</v>
      </c>
      <c r="CC3" s="9" t="n">
        <v>0</v>
      </c>
      <c r="CD3" s="9" t="n">
        <v>0</v>
      </c>
      <c r="CE3" s="27" t="n">
        <v>520</v>
      </c>
      <c r="CF3" s="9" t="n">
        <v>0</v>
      </c>
      <c r="CG3" s="9" t="n">
        <v>0</v>
      </c>
      <c r="CH3" s="9" t="n">
        <v>0</v>
      </c>
      <c r="CI3" s="9" t="n">
        <v>0</v>
      </c>
      <c r="CJ3" s="26" t="n">
        <f aca="false">SUM(CF3:CI3)</f>
        <v>0</v>
      </c>
      <c r="CK3" s="9" t="n">
        <v>0</v>
      </c>
      <c r="CL3" s="9" t="n">
        <v>0</v>
      </c>
      <c r="CM3" s="9" t="n">
        <v>0</v>
      </c>
      <c r="CN3" s="9" t="n">
        <v>0</v>
      </c>
      <c r="CO3" s="26" t="n">
        <f aca="false">SUM(CK3:CN3)</f>
        <v>0</v>
      </c>
      <c r="CP3" s="9" t="n">
        <v>0</v>
      </c>
      <c r="CQ3" s="20" t="n">
        <v>0</v>
      </c>
    </row>
    <row r="4" customFormat="false" ht="15" hidden="false" customHeight="false" outlineLevel="0" collapsed="false">
      <c r="A4" s="17" t="s">
        <v>98</v>
      </c>
      <c r="B4" s="18" t="n">
        <v>43663</v>
      </c>
      <c r="C4" s="28" t="n">
        <v>0.322222222222222</v>
      </c>
      <c r="D4" s="17" t="n">
        <v>25.5</v>
      </c>
      <c r="E4" s="9" t="n">
        <v>1015</v>
      </c>
      <c r="F4" s="9" t="n">
        <v>1615</v>
      </c>
      <c r="G4" s="9" t="n">
        <v>1.40654018043396</v>
      </c>
      <c r="H4" s="9" t="n">
        <v>3.00646604224923</v>
      </c>
      <c r="I4" s="9" t="n">
        <v>3.20817252666712</v>
      </c>
      <c r="J4" s="17" t="n">
        <f aca="false">D4/X4</f>
        <v>0.00960271135379401</v>
      </c>
      <c r="K4" s="9" t="n">
        <f aca="false">E4/X4</f>
        <v>0.382225569572585</v>
      </c>
      <c r="L4" s="20" t="n">
        <f aca="false">F4/X4</f>
        <v>0.608171719073621</v>
      </c>
      <c r="M4" s="9" t="n">
        <v>15</v>
      </c>
      <c r="N4" s="9" t="n">
        <v>1918</v>
      </c>
      <c r="O4" s="9" t="n">
        <v>3050</v>
      </c>
      <c r="P4" s="9" t="n">
        <v>1.17609125905568</v>
      </c>
      <c r="Q4" s="9" t="n">
        <v>3.28284860283464</v>
      </c>
      <c r="R4" s="9" t="n">
        <v>3.48429983934679</v>
      </c>
      <c r="S4" s="17" t="n">
        <f aca="false">M4/Y4</f>
        <v>0.00301023479831427</v>
      </c>
      <c r="T4" s="9" t="n">
        <f aca="false">N4/Y4</f>
        <v>0.384908689544451</v>
      </c>
      <c r="U4" s="20" t="n">
        <f aca="false">O4/Y4</f>
        <v>0.612081075657235</v>
      </c>
      <c r="V4" s="24" t="n">
        <v>29.7257</v>
      </c>
      <c r="W4" s="24" t="n">
        <v>18.5367</v>
      </c>
      <c r="X4" s="17" t="n">
        <v>2655.5</v>
      </c>
      <c r="Y4" s="20" t="n">
        <v>4983</v>
      </c>
      <c r="Z4" s="9" t="n">
        <v>3.42414630575516</v>
      </c>
      <c r="AA4" s="9" t="n">
        <v>3.69749088717106</v>
      </c>
      <c r="AB4" s="9" t="n">
        <v>286.6</v>
      </c>
      <c r="AC4" s="9" t="n">
        <v>5.44</v>
      </c>
      <c r="AD4" s="9" t="n">
        <v>1.55</v>
      </c>
      <c r="AE4" s="9" t="n">
        <v>-5.21</v>
      </c>
      <c r="AF4" s="9" t="n">
        <v>229.45</v>
      </c>
      <c r="AG4" s="9" t="n">
        <v>2.96</v>
      </c>
      <c r="AH4" s="9" t="n">
        <v>-1.92</v>
      </c>
      <c r="AI4" s="9" t="n">
        <v>-2.25</v>
      </c>
      <c r="AJ4" s="9" t="n">
        <v>1.45</v>
      </c>
      <c r="AK4" s="9"/>
      <c r="AL4" s="9" t="n">
        <v>10</v>
      </c>
      <c r="AM4" s="25" t="n">
        <v>0.02</v>
      </c>
      <c r="AN4" s="25" t="n">
        <v>0.88</v>
      </c>
      <c r="AO4" s="25" t="n">
        <v>0.005</v>
      </c>
      <c r="AP4" s="25" t="n">
        <v>0.034</v>
      </c>
      <c r="AQ4" s="25" t="n">
        <v>1.3</v>
      </c>
      <c r="AR4" s="25" t="n">
        <v>11000</v>
      </c>
      <c r="AS4" s="25" t="n">
        <v>85.9</v>
      </c>
      <c r="AT4" s="25" t="n">
        <v>19900</v>
      </c>
      <c r="AU4" s="25" t="n">
        <v>20</v>
      </c>
      <c r="AV4" s="25" t="n">
        <v>0.09</v>
      </c>
      <c r="AW4" s="17"/>
      <c r="AX4" s="9"/>
      <c r="AY4" s="9"/>
      <c r="AZ4" s="9"/>
      <c r="BA4" s="9"/>
      <c r="BB4" s="17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26" t="n">
        <v>100</v>
      </c>
      <c r="BQ4" s="9" t="n">
        <v>0</v>
      </c>
      <c r="BR4" s="9" t="n">
        <v>0</v>
      </c>
      <c r="BS4" s="29" t="n">
        <v>210</v>
      </c>
      <c r="BT4" s="26" t="n">
        <f aca="false">SUM(BQ4:BS4)</f>
        <v>210</v>
      </c>
      <c r="BU4" s="26" t="n">
        <v>0</v>
      </c>
      <c r="BV4" s="9" t="n">
        <v>0</v>
      </c>
      <c r="BW4" s="9" t="n">
        <v>0</v>
      </c>
      <c r="BX4" s="26" t="n">
        <f aca="false">SUM(BV4:BW4)</f>
        <v>0</v>
      </c>
      <c r="BY4" s="9" t="n">
        <v>0</v>
      </c>
      <c r="BZ4" s="9" t="n">
        <v>0</v>
      </c>
      <c r="CA4" s="26" t="n">
        <f aca="false">SUM(BY4:BZ4)</f>
        <v>0</v>
      </c>
      <c r="CB4" s="26" t="n">
        <v>0</v>
      </c>
      <c r="CC4" s="9" t="n">
        <v>0</v>
      </c>
      <c r="CD4" s="9" t="n">
        <v>0</v>
      </c>
      <c r="CE4" s="26" t="n">
        <v>0</v>
      </c>
      <c r="CF4" s="9" t="n">
        <v>0</v>
      </c>
      <c r="CG4" s="9" t="n">
        <v>0</v>
      </c>
      <c r="CH4" s="9" t="n">
        <v>0</v>
      </c>
      <c r="CI4" s="9" t="n">
        <v>0</v>
      </c>
      <c r="CJ4" s="26" t="n">
        <f aca="false">SUM(CF4:CI4)</f>
        <v>0</v>
      </c>
      <c r="CK4" s="9" t="n">
        <v>0</v>
      </c>
      <c r="CL4" s="9" t="n">
        <v>0</v>
      </c>
      <c r="CM4" s="9" t="n">
        <v>0</v>
      </c>
      <c r="CN4" s="9" t="n">
        <v>0</v>
      </c>
      <c r="CO4" s="26" t="n">
        <f aca="false">SUM(CK4:CN4)</f>
        <v>0</v>
      </c>
      <c r="CP4" s="9" t="n">
        <v>0</v>
      </c>
      <c r="CQ4" s="20" t="n">
        <v>0</v>
      </c>
    </row>
    <row r="5" customFormat="false" ht="15" hidden="false" customHeight="false" outlineLevel="0" collapsed="false">
      <c r="A5" s="17" t="s">
        <v>98</v>
      </c>
      <c r="B5" s="18" t="n">
        <v>43685</v>
      </c>
      <c r="C5" s="28" t="n">
        <v>0.325</v>
      </c>
      <c r="D5" s="17" t="n">
        <v>36</v>
      </c>
      <c r="E5" s="9" t="n">
        <v>1365</v>
      </c>
      <c r="F5" s="9" t="n">
        <v>665</v>
      </c>
      <c r="G5" s="9" t="n">
        <v>1.55630250076729</v>
      </c>
      <c r="H5" s="9" t="n">
        <v>3.13513265137677</v>
      </c>
      <c r="I5" s="9" t="n">
        <v>2.8228216453031</v>
      </c>
      <c r="J5" s="17" t="n">
        <f aca="false">D5/X5</f>
        <v>0.0174249757986447</v>
      </c>
      <c r="K5" s="9" t="n">
        <f aca="false">E5/X5</f>
        <v>0.660696999031946</v>
      </c>
      <c r="L5" s="20" t="n">
        <f aca="false">F5/X5</f>
        <v>0.321878025169409</v>
      </c>
      <c r="M5" s="9" t="n">
        <v>261</v>
      </c>
      <c r="N5" s="9" t="n">
        <v>2300</v>
      </c>
      <c r="O5" s="9" t="n">
        <v>33000</v>
      </c>
      <c r="P5" s="9" t="n">
        <v>2.41664050733828</v>
      </c>
      <c r="Q5" s="9" t="n">
        <v>3.36172783601759</v>
      </c>
      <c r="R5" s="9" t="n">
        <v>4.51851393987789</v>
      </c>
      <c r="S5" s="17" t="n">
        <f aca="false">M5/Y5</f>
        <v>0.00733950113888811</v>
      </c>
      <c r="T5" s="9" t="n">
        <f aca="false">N5/Y5</f>
        <v>0.0646775962430753</v>
      </c>
      <c r="U5" s="20" t="n">
        <f aca="false">O5/Y5</f>
        <v>0.927982902618037</v>
      </c>
      <c r="V5" s="24" t="n">
        <v>29.6075</v>
      </c>
      <c r="W5" s="24" t="n">
        <v>16.485</v>
      </c>
      <c r="X5" s="17" t="n">
        <v>2066</v>
      </c>
      <c r="Y5" s="20" t="n">
        <v>35561</v>
      </c>
      <c r="Z5" s="9" t="n">
        <v>3.3151303171836</v>
      </c>
      <c r="AA5" s="9" t="n">
        <v>4.55097396513213</v>
      </c>
      <c r="AB5" s="9" t="n">
        <v>296.3</v>
      </c>
      <c r="AC5" s="9" t="n">
        <v>13.72</v>
      </c>
      <c r="AD5" s="9" t="n">
        <v>6.08</v>
      </c>
      <c r="AE5" s="9" t="n">
        <v>-12.3</v>
      </c>
      <c r="AF5" s="9" t="n">
        <v>277.44</v>
      </c>
      <c r="AG5" s="9" t="n">
        <v>6.63</v>
      </c>
      <c r="AH5" s="9" t="n">
        <v>0.86</v>
      </c>
      <c r="AI5" s="9" t="n">
        <v>-6.57</v>
      </c>
      <c r="AJ5" s="9" t="n">
        <v>1.38</v>
      </c>
      <c r="AK5" s="9" t="n">
        <v>7.57</v>
      </c>
      <c r="AL5" s="9" t="n">
        <v>39.4</v>
      </c>
      <c r="AM5" s="25" t="n">
        <v>0.02</v>
      </c>
      <c r="AN5" s="25" t="n">
        <v>1.1</v>
      </c>
      <c r="AO5" s="25" t="n">
        <v>0.005</v>
      </c>
      <c r="AP5" s="25" t="n">
        <v>0.109</v>
      </c>
      <c r="AQ5" s="25" t="n">
        <v>2</v>
      </c>
      <c r="AR5" s="25" t="n">
        <v>9700</v>
      </c>
      <c r="AS5" s="25" t="n">
        <v>86.8</v>
      </c>
      <c r="AT5" s="25" t="n">
        <v>17400</v>
      </c>
      <c r="AU5" s="25" t="n">
        <v>56</v>
      </c>
      <c r="AV5" s="25" t="n">
        <v>0.09</v>
      </c>
      <c r="AW5" s="17"/>
      <c r="AX5" s="9"/>
      <c r="AY5" s="9"/>
      <c r="AZ5" s="9"/>
      <c r="BA5" s="9"/>
      <c r="BB5" s="17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27" t="n">
        <v>100</v>
      </c>
      <c r="BQ5" s="29" t="n">
        <v>100</v>
      </c>
      <c r="BR5" s="9" t="n">
        <v>0</v>
      </c>
      <c r="BS5" s="9" t="n">
        <v>0</v>
      </c>
      <c r="BT5" s="26" t="n">
        <f aca="false">SUM(BQ5:BS5)</f>
        <v>100</v>
      </c>
      <c r="BU5" s="26" t="n">
        <v>0</v>
      </c>
      <c r="BV5" s="9" t="n">
        <v>0</v>
      </c>
      <c r="BW5" s="9" t="n">
        <v>0</v>
      </c>
      <c r="BX5" s="26" t="n">
        <f aca="false">SUM(BV5:BW5)</f>
        <v>0</v>
      </c>
      <c r="BY5" s="9" t="n">
        <v>0</v>
      </c>
      <c r="BZ5" s="29" t="n">
        <v>410</v>
      </c>
      <c r="CA5" s="26" t="n">
        <f aca="false">SUM(BY5:BZ5)</f>
        <v>410</v>
      </c>
      <c r="CB5" s="27" t="n">
        <v>1200</v>
      </c>
      <c r="CC5" s="9" t="n">
        <v>0</v>
      </c>
      <c r="CD5" s="9" t="n">
        <v>0</v>
      </c>
      <c r="CE5" s="27" t="n">
        <v>2700</v>
      </c>
      <c r="CF5" s="9" t="n">
        <v>0</v>
      </c>
      <c r="CG5" s="29" t="n">
        <v>210</v>
      </c>
      <c r="CH5" s="9" t="n">
        <v>0</v>
      </c>
      <c r="CI5" s="9" t="n">
        <v>0</v>
      </c>
      <c r="CJ5" s="26" t="n">
        <f aca="false">SUM(CF5:CI5)</f>
        <v>210</v>
      </c>
      <c r="CK5" s="9" t="n">
        <v>0</v>
      </c>
      <c r="CL5" s="9" t="n">
        <v>0</v>
      </c>
      <c r="CM5" s="9" t="n">
        <v>0</v>
      </c>
      <c r="CN5" s="29" t="n">
        <v>310</v>
      </c>
      <c r="CO5" s="26" t="n">
        <f aca="false">SUM(CK5:CN5)</f>
        <v>310</v>
      </c>
      <c r="CP5" s="9" t="n">
        <v>0</v>
      </c>
      <c r="CQ5" s="20" t="n">
        <v>0</v>
      </c>
    </row>
    <row r="6" customFormat="false" ht="15" hidden="false" customHeight="false" outlineLevel="0" collapsed="false">
      <c r="A6" s="17" t="s">
        <v>98</v>
      </c>
      <c r="B6" s="18" t="n">
        <v>43713</v>
      </c>
      <c r="C6" s="28" t="n">
        <v>0.318055555555556</v>
      </c>
      <c r="D6" s="17" t="n">
        <v>15</v>
      </c>
      <c r="E6" s="9" t="n">
        <v>707.5</v>
      </c>
      <c r="F6" s="9" t="n">
        <v>230</v>
      </c>
      <c r="G6" s="9" t="n">
        <v>1.17609125905568</v>
      </c>
      <c r="H6" s="9" t="n">
        <v>2.84972644419633</v>
      </c>
      <c r="I6" s="9" t="n">
        <v>2.36172783601759</v>
      </c>
      <c r="J6" s="17" t="n">
        <f aca="false">D6/X6</f>
        <v>0.015748031496063</v>
      </c>
      <c r="K6" s="9" t="n">
        <f aca="false">E6/X6</f>
        <v>0.742782152230971</v>
      </c>
      <c r="L6" s="20" t="n">
        <f aca="false">F6/X6</f>
        <v>0.241469816272966</v>
      </c>
      <c r="M6" s="9" t="n">
        <v>161</v>
      </c>
      <c r="N6" s="9" t="n">
        <v>161</v>
      </c>
      <c r="O6" s="9" t="n">
        <v>1615</v>
      </c>
      <c r="P6" s="9" t="n">
        <v>2.20682587603185</v>
      </c>
      <c r="Q6" s="9" t="n">
        <v>2.20682587603185</v>
      </c>
      <c r="R6" s="9" t="n">
        <v>3.20817252666712</v>
      </c>
      <c r="S6" s="17" t="n">
        <f aca="false">M6/Y6</f>
        <v>0.0831182240578214</v>
      </c>
      <c r="T6" s="9" t="n">
        <f aca="false">N6/Y6</f>
        <v>0.0831182240578214</v>
      </c>
      <c r="U6" s="20" t="n">
        <f aca="false">O6/Y6</f>
        <v>0.833763551884357</v>
      </c>
      <c r="V6" s="24" t="n">
        <v>29.698</v>
      </c>
      <c r="W6" s="24" t="n">
        <v>19.11</v>
      </c>
      <c r="X6" s="17" t="n">
        <v>952.5</v>
      </c>
      <c r="Y6" s="20" t="n">
        <v>1937</v>
      </c>
      <c r="Z6" s="9" t="n">
        <v>2.97886498434766</v>
      </c>
      <c r="AA6" s="9" t="n">
        <v>3.28712962071911</v>
      </c>
      <c r="AB6" s="9" t="n">
        <v>336.8</v>
      </c>
      <c r="AC6" s="9" t="n">
        <v>9.51</v>
      </c>
      <c r="AD6" s="9" t="n">
        <v>8.74</v>
      </c>
      <c r="AE6" s="9" t="n">
        <v>-3.75</v>
      </c>
      <c r="AF6" s="9" t="n">
        <v>308.85</v>
      </c>
      <c r="AG6" s="9" t="n">
        <v>9.6</v>
      </c>
      <c r="AH6" s="9" t="n">
        <v>6.02</v>
      </c>
      <c r="AI6" s="9" t="n">
        <v>-7.48</v>
      </c>
      <c r="AJ6" s="9" t="n">
        <v>1.45</v>
      </c>
      <c r="AK6" s="9" t="n">
        <v>8.15</v>
      </c>
      <c r="AL6" s="9" t="n">
        <v>7.1</v>
      </c>
      <c r="AM6" s="25" t="n">
        <v>0.02</v>
      </c>
      <c r="AN6" s="25" t="n">
        <v>0.8</v>
      </c>
      <c r="AO6" s="25" t="n">
        <v>0.005</v>
      </c>
      <c r="AP6" s="25" t="n">
        <v>0.051</v>
      </c>
      <c r="AQ6" s="25" t="n">
        <v>1.1</v>
      </c>
      <c r="AR6" s="25" t="n">
        <v>11000</v>
      </c>
      <c r="AS6" s="25" t="n">
        <v>93.3</v>
      </c>
      <c r="AT6" s="25" t="n">
        <v>20000</v>
      </c>
      <c r="AU6" s="25" t="n">
        <v>12</v>
      </c>
      <c r="AV6" s="25" t="n">
        <v>0.09</v>
      </c>
      <c r="AW6" s="17" t="n">
        <v>0.356</v>
      </c>
      <c r="AX6" s="9" t="n">
        <v>198</v>
      </c>
      <c r="AY6" s="9" t="n">
        <v>0.312</v>
      </c>
      <c r="AZ6" s="9" t="n">
        <v>623</v>
      </c>
      <c r="BA6" s="9" t="n">
        <v>0.048</v>
      </c>
      <c r="BB6" s="17" t="n">
        <v>0.052</v>
      </c>
      <c r="BC6" s="9" t="s">
        <v>100</v>
      </c>
      <c r="BD6" s="9" t="s">
        <v>101</v>
      </c>
      <c r="BE6" s="9" t="s">
        <v>102</v>
      </c>
      <c r="BF6" s="9" t="n">
        <v>8</v>
      </c>
      <c r="BG6" s="9" t="s">
        <v>103</v>
      </c>
      <c r="BH6" s="9" t="s">
        <v>104</v>
      </c>
      <c r="BI6" s="9" t="n">
        <v>39.2</v>
      </c>
      <c r="BJ6" s="9" t="s">
        <v>105</v>
      </c>
      <c r="BK6" s="9" t="n">
        <v>3.43</v>
      </c>
      <c r="BL6" s="9" t="n">
        <v>46.3</v>
      </c>
      <c r="BM6" s="9" t="s">
        <v>106</v>
      </c>
      <c r="BN6" s="9" t="s">
        <v>107</v>
      </c>
      <c r="BO6" s="9" t="s">
        <v>108</v>
      </c>
      <c r="BP6" s="26" t="n">
        <v>210</v>
      </c>
      <c r="BQ6" s="9" t="n">
        <v>0</v>
      </c>
      <c r="BR6" s="9" t="n">
        <v>0</v>
      </c>
      <c r="BS6" s="29" t="n">
        <v>1900</v>
      </c>
      <c r="BT6" s="26" t="n">
        <f aca="false">SUM(BQ6:BS6)</f>
        <v>1900</v>
      </c>
      <c r="BU6" s="26" t="n">
        <v>0</v>
      </c>
      <c r="BV6" s="29" t="n">
        <v>100</v>
      </c>
      <c r="BW6" s="9" t="n">
        <v>0</v>
      </c>
      <c r="BX6" s="26" t="n">
        <f aca="false">SUM(BV6:BW6)</f>
        <v>100</v>
      </c>
      <c r="BY6" s="9" t="n">
        <v>0</v>
      </c>
      <c r="BZ6" s="9" t="n">
        <v>0</v>
      </c>
      <c r="CA6" s="26" t="n">
        <f aca="false">SUM(BY6:BZ6)</f>
        <v>0</v>
      </c>
      <c r="CB6" s="26" t="n">
        <v>0</v>
      </c>
      <c r="CC6" s="9" t="n">
        <v>0</v>
      </c>
      <c r="CD6" s="9" t="n">
        <v>0</v>
      </c>
      <c r="CE6" s="27" t="n">
        <v>410</v>
      </c>
      <c r="CF6" s="9" t="n">
        <v>0</v>
      </c>
      <c r="CG6" s="29" t="n">
        <v>310</v>
      </c>
      <c r="CH6" s="9" t="n">
        <v>0</v>
      </c>
      <c r="CI6" s="9" t="n">
        <v>0</v>
      </c>
      <c r="CJ6" s="26" t="n">
        <f aca="false">SUM(CF6:CI6)</f>
        <v>310</v>
      </c>
      <c r="CK6" s="29" t="n">
        <v>310</v>
      </c>
      <c r="CL6" s="9" t="n">
        <v>0</v>
      </c>
      <c r="CM6" s="9" t="n">
        <v>0</v>
      </c>
      <c r="CN6" s="29" t="n">
        <v>620</v>
      </c>
      <c r="CO6" s="26" t="n">
        <f aca="false">SUM(CK6:CN6)</f>
        <v>930</v>
      </c>
      <c r="CP6" s="9" t="n">
        <v>0</v>
      </c>
      <c r="CQ6" s="30" t="n">
        <v>310</v>
      </c>
    </row>
    <row r="7" s="16" customFormat="true" ht="15" hidden="false" customHeight="false" outlineLevel="0" collapsed="false">
      <c r="A7" s="7" t="s">
        <v>98</v>
      </c>
      <c r="B7" s="31" t="n">
        <v>43741</v>
      </c>
      <c r="C7" s="32" t="n">
        <v>0.31875</v>
      </c>
      <c r="D7" s="7" t="n">
        <v>25.5</v>
      </c>
      <c r="E7" s="8" t="n">
        <v>1700</v>
      </c>
      <c r="F7" s="8" t="n">
        <v>7715</v>
      </c>
      <c r="G7" s="8" t="n">
        <v>1.40654018043396</v>
      </c>
      <c r="H7" s="8" t="n">
        <v>3.23044892137827</v>
      </c>
      <c r="I7" s="8" t="n">
        <v>3.88733593039917</v>
      </c>
      <c r="J7" s="7" t="n">
        <f aca="false">D7/X7</f>
        <v>0.00270112811821408</v>
      </c>
      <c r="K7" s="8" t="n">
        <f aca="false">E7/X7</f>
        <v>0.180075207880939</v>
      </c>
      <c r="L7" s="33" t="n">
        <f aca="false">F7/X7</f>
        <v>0.817223664000847</v>
      </c>
      <c r="M7" s="8" t="n">
        <v>157.5</v>
      </c>
      <c r="N7" s="8" t="n">
        <v>190</v>
      </c>
      <c r="O7" s="8" t="n">
        <v>9300</v>
      </c>
      <c r="P7" s="8" t="n">
        <v>2.19728055812562</v>
      </c>
      <c r="Q7" s="8" t="n">
        <v>2.27875360095283</v>
      </c>
      <c r="R7" s="8" t="n">
        <v>3.96848294855394</v>
      </c>
      <c r="S7" s="7" t="n">
        <f aca="false">M7/Y7</f>
        <v>0.0163254729204457</v>
      </c>
      <c r="T7" s="8" t="n">
        <f aca="false">N7/Y7</f>
        <v>0.0196942213008551</v>
      </c>
      <c r="U7" s="33" t="n">
        <f aca="false">O7/Y7</f>
        <v>0.963980305778699</v>
      </c>
      <c r="V7" s="34" t="n">
        <v>29.4653</v>
      </c>
      <c r="W7" s="34" t="n">
        <v>20.1167</v>
      </c>
      <c r="X7" s="7" t="n">
        <v>9440.5</v>
      </c>
      <c r="Y7" s="33" t="n">
        <v>9647.5</v>
      </c>
      <c r="Z7" s="8" t="n">
        <v>3.9749949965746</v>
      </c>
      <c r="AA7" s="8" t="n">
        <v>3.98441478724343</v>
      </c>
      <c r="AB7" s="8" t="n">
        <v>2.77</v>
      </c>
      <c r="AC7" s="8" t="n">
        <v>9.43</v>
      </c>
      <c r="AD7" s="8" t="n">
        <v>9.42</v>
      </c>
      <c r="AE7" s="8" t="n">
        <v>0.45</v>
      </c>
      <c r="AF7" s="8" t="n">
        <v>241.63</v>
      </c>
      <c r="AG7" s="8" t="n">
        <v>4.38</v>
      </c>
      <c r="AH7" s="8" t="n">
        <v>-2.08</v>
      </c>
      <c r="AI7" s="8" t="n">
        <v>-3.85</v>
      </c>
      <c r="AJ7" s="8" t="n">
        <v>1.3</v>
      </c>
      <c r="AK7" s="8" t="n">
        <v>7.82</v>
      </c>
      <c r="AL7" s="8" t="n">
        <v>11.2</v>
      </c>
      <c r="AM7" s="14" t="n">
        <v>0.02</v>
      </c>
      <c r="AN7" s="14" t="n">
        <v>1.2</v>
      </c>
      <c r="AO7" s="14" t="n">
        <v>0.005</v>
      </c>
      <c r="AP7" s="14" t="n">
        <v>0.06</v>
      </c>
      <c r="AQ7" s="14" t="n">
        <v>4.9</v>
      </c>
      <c r="AR7" s="14" t="n">
        <v>11000</v>
      </c>
      <c r="AS7" s="14" t="n">
        <v>101</v>
      </c>
      <c r="AT7" s="14" t="n">
        <v>23100</v>
      </c>
      <c r="AU7" s="14" t="n">
        <v>15</v>
      </c>
      <c r="AV7" s="14" t="n">
        <v>0.09</v>
      </c>
      <c r="AW7" s="7"/>
      <c r="AX7" s="8"/>
      <c r="AY7" s="8"/>
      <c r="AZ7" s="8"/>
      <c r="BA7" s="8"/>
      <c r="BB7" s="7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35" t="n">
        <v>0</v>
      </c>
      <c r="BQ7" s="8" t="n">
        <v>0</v>
      </c>
      <c r="BR7" s="8" t="n">
        <v>0</v>
      </c>
      <c r="BS7" s="8" t="n">
        <v>0</v>
      </c>
      <c r="BT7" s="35" t="n">
        <f aca="false">SUM(BQ7:BS7)</f>
        <v>0</v>
      </c>
      <c r="BU7" s="35" t="n">
        <v>0</v>
      </c>
      <c r="BV7" s="8" t="n">
        <v>0</v>
      </c>
      <c r="BW7" s="8" t="n">
        <v>0</v>
      </c>
      <c r="BX7" s="35" t="n">
        <f aca="false">SUM(BV7:BW7)</f>
        <v>0</v>
      </c>
      <c r="BY7" s="8" t="n">
        <v>0</v>
      </c>
      <c r="BZ7" s="8" t="n">
        <v>0</v>
      </c>
      <c r="CA7" s="35" t="n">
        <f aca="false">SUM(BY7:BZ7)</f>
        <v>0</v>
      </c>
      <c r="CB7" s="35" t="n">
        <v>0</v>
      </c>
      <c r="CC7" s="8" t="n">
        <v>0</v>
      </c>
      <c r="CD7" s="8" t="n">
        <v>0</v>
      </c>
      <c r="CE7" s="35" t="n">
        <v>0</v>
      </c>
      <c r="CF7" s="8" t="n">
        <v>0</v>
      </c>
      <c r="CG7" s="8" t="n">
        <v>0</v>
      </c>
      <c r="CH7" s="8" t="n">
        <v>0</v>
      </c>
      <c r="CI7" s="8" t="n">
        <v>0</v>
      </c>
      <c r="CJ7" s="35" t="n">
        <f aca="false">SUM(CF7:CI7)</f>
        <v>0</v>
      </c>
      <c r="CK7" s="8" t="n">
        <v>0</v>
      </c>
      <c r="CL7" s="8" t="n">
        <v>0</v>
      </c>
      <c r="CM7" s="8" t="n">
        <v>0</v>
      </c>
      <c r="CN7" s="8" t="n">
        <v>0</v>
      </c>
      <c r="CO7" s="35" t="n">
        <f aca="false">SUM(CK7:CN7)</f>
        <v>0</v>
      </c>
      <c r="CP7" s="8" t="n">
        <v>0</v>
      </c>
      <c r="CQ7" s="33" t="n">
        <v>0</v>
      </c>
    </row>
    <row r="8" customFormat="false" ht="15" hidden="false" customHeight="false" outlineLevel="0" collapsed="false">
      <c r="A8" s="17" t="s">
        <v>110</v>
      </c>
      <c r="B8" s="18" t="n">
        <v>43621</v>
      </c>
      <c r="C8" s="28" t="n">
        <v>0.366666666666667</v>
      </c>
      <c r="D8" s="17" t="n">
        <v>15</v>
      </c>
      <c r="E8" s="9" t="n">
        <v>36</v>
      </c>
      <c r="F8" s="9" t="n">
        <v>64</v>
      </c>
      <c r="G8" s="9" t="n">
        <v>1.17609125905568</v>
      </c>
      <c r="H8" s="9" t="n">
        <v>1.55630250076729</v>
      </c>
      <c r="I8" s="9" t="n">
        <v>1.80617997398389</v>
      </c>
      <c r="J8" s="17" t="n">
        <f aca="false">D8/X8</f>
        <v>0.130434782608696</v>
      </c>
      <c r="K8" s="9" t="n">
        <f aca="false">E8/X8</f>
        <v>0.31304347826087</v>
      </c>
      <c r="L8" s="20" t="n">
        <f aca="false">F8/X8</f>
        <v>0.556521739130435</v>
      </c>
      <c r="M8" s="9" t="n">
        <v>3746</v>
      </c>
      <c r="N8" s="9" t="n">
        <v>1365</v>
      </c>
      <c r="O8" s="9" t="n">
        <v>4165</v>
      </c>
      <c r="P8" s="9" t="n">
        <v>3.57356777303922</v>
      </c>
      <c r="Q8" s="9" t="n">
        <v>3.13513265137677</v>
      </c>
      <c r="R8" s="9" t="n">
        <v>3.61961500574281</v>
      </c>
      <c r="S8" s="17" t="n">
        <f aca="false">M8/Y8</f>
        <v>0.403837861147046</v>
      </c>
      <c r="T8" s="9" t="n">
        <f aca="false">N8/Y8</f>
        <v>0.147153945666235</v>
      </c>
      <c r="U8" s="20" t="n">
        <f aca="false">O8/Y8</f>
        <v>0.449008193186718</v>
      </c>
      <c r="V8" s="24" t="n">
        <v>30.794</v>
      </c>
      <c r="W8" s="24" t="n">
        <v>5.01</v>
      </c>
      <c r="X8" s="17" t="n">
        <v>115</v>
      </c>
      <c r="Y8" s="20" t="n">
        <v>9276</v>
      </c>
      <c r="Z8" s="9" t="n">
        <v>2.06069784035361</v>
      </c>
      <c r="AA8" s="9" t="n">
        <v>3.96736073996595</v>
      </c>
      <c r="AB8" s="9" t="n">
        <v>164.5</v>
      </c>
      <c r="AC8" s="9" t="n">
        <v>6.24</v>
      </c>
      <c r="AD8" s="9" t="n">
        <v>-6.01</v>
      </c>
      <c r="AE8" s="9" t="n">
        <v>1.67</v>
      </c>
      <c r="AF8" s="9" t="n">
        <v>198.73</v>
      </c>
      <c r="AG8" s="9" t="n">
        <v>3.26</v>
      </c>
      <c r="AH8" s="9" t="n">
        <v>-3.09</v>
      </c>
      <c r="AI8" s="9" t="n">
        <v>-1.05</v>
      </c>
      <c r="AJ8" s="9" t="n">
        <v>2.38</v>
      </c>
      <c r="AK8" s="9"/>
      <c r="AL8" s="9" t="n">
        <v>11.6</v>
      </c>
      <c r="AM8" s="25" t="n">
        <v>0.02</v>
      </c>
      <c r="AN8" s="25" t="n">
        <v>0.76</v>
      </c>
      <c r="AO8" s="25" t="n">
        <v>0.005</v>
      </c>
      <c r="AP8" s="25" t="n">
        <v>0.054</v>
      </c>
      <c r="AQ8" s="25" t="n">
        <v>2</v>
      </c>
      <c r="AR8" s="25" t="n">
        <v>3000</v>
      </c>
      <c r="AS8" s="25" t="n">
        <v>9.4</v>
      </c>
      <c r="AT8" s="25" t="n">
        <v>5370</v>
      </c>
      <c r="AU8" s="25" t="n">
        <v>12</v>
      </c>
      <c r="AV8" s="25" t="n">
        <v>0.09</v>
      </c>
      <c r="AW8" s="17"/>
      <c r="AX8" s="9"/>
      <c r="AY8" s="9"/>
      <c r="AZ8" s="9"/>
      <c r="BA8" s="9"/>
      <c r="BB8" s="17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26" t="n">
        <v>620</v>
      </c>
      <c r="BQ8" s="9" t="n">
        <v>0</v>
      </c>
      <c r="BR8" s="9" t="n">
        <v>0</v>
      </c>
      <c r="BS8" s="9" t="n">
        <v>0</v>
      </c>
      <c r="BT8" s="26" t="n">
        <f aca="false">SUM(BQ8:BS8)</f>
        <v>0</v>
      </c>
      <c r="BU8" s="26" t="n">
        <v>0</v>
      </c>
      <c r="BV8" s="9" t="n">
        <v>0</v>
      </c>
      <c r="BW8" s="9" t="n">
        <v>0</v>
      </c>
      <c r="BX8" s="26" t="n">
        <f aca="false">SUM(BV8:BW8)</f>
        <v>0</v>
      </c>
      <c r="BY8" s="9" t="n">
        <v>0</v>
      </c>
      <c r="BZ8" s="9" t="n">
        <v>0</v>
      </c>
      <c r="CA8" s="26" t="n">
        <f aca="false">SUM(BY8:BZ8)</f>
        <v>0</v>
      </c>
      <c r="CB8" s="27" t="n">
        <v>410</v>
      </c>
      <c r="CC8" s="9" t="n">
        <v>0</v>
      </c>
      <c r="CD8" s="9" t="n">
        <v>0</v>
      </c>
      <c r="CE8" s="26" t="n">
        <v>0</v>
      </c>
      <c r="CF8" s="9" t="n">
        <v>0</v>
      </c>
      <c r="CG8" s="9" t="n">
        <v>0</v>
      </c>
      <c r="CH8" s="9" t="n">
        <v>0</v>
      </c>
      <c r="CI8" s="9" t="n">
        <v>0</v>
      </c>
      <c r="CJ8" s="26" t="n">
        <f aca="false">SUM(CF8:CI8)</f>
        <v>0</v>
      </c>
      <c r="CK8" s="9" t="n">
        <v>0</v>
      </c>
      <c r="CL8" s="9" t="n">
        <v>0</v>
      </c>
      <c r="CM8" s="9" t="n">
        <v>0</v>
      </c>
      <c r="CN8" s="29" t="n">
        <v>100</v>
      </c>
      <c r="CO8" s="26" t="n">
        <f aca="false">SUM(CK8:CN8)</f>
        <v>100</v>
      </c>
      <c r="CP8" s="9" t="n">
        <v>0</v>
      </c>
      <c r="CQ8" s="20" t="n">
        <v>0</v>
      </c>
    </row>
    <row r="9" customFormat="false" ht="15" hidden="false" customHeight="false" outlineLevel="0" collapsed="false">
      <c r="A9" s="17" t="s">
        <v>110</v>
      </c>
      <c r="B9" s="18" t="n">
        <v>43655</v>
      </c>
      <c r="C9" s="28" t="n">
        <v>0.372222222222222</v>
      </c>
      <c r="D9" s="17" t="n">
        <v>25.5</v>
      </c>
      <c r="E9" s="9" t="n">
        <v>430</v>
      </c>
      <c r="F9" s="9" t="n">
        <v>53.5</v>
      </c>
      <c r="G9" s="9" t="n">
        <v>1.40654018043396</v>
      </c>
      <c r="H9" s="9" t="n">
        <v>2.63346845557959</v>
      </c>
      <c r="I9" s="9" t="n">
        <v>1.72835378202123</v>
      </c>
      <c r="J9" s="17" t="n">
        <f aca="false">D9/X9</f>
        <v>0.050098231827112</v>
      </c>
      <c r="K9" s="9" t="n">
        <f aca="false">E9/X9</f>
        <v>0.844793713163065</v>
      </c>
      <c r="L9" s="20" t="n">
        <f aca="false">F9/X9</f>
        <v>0.105108055009823</v>
      </c>
      <c r="M9" s="9" t="n">
        <v>64</v>
      </c>
      <c r="N9" s="9" t="n">
        <v>330</v>
      </c>
      <c r="O9" s="9" t="n">
        <v>965</v>
      </c>
      <c r="P9" s="9" t="n">
        <v>1.80617997398389</v>
      </c>
      <c r="Q9" s="9" t="n">
        <v>2.51851393987789</v>
      </c>
      <c r="R9" s="9" t="n">
        <v>2.98452731334379</v>
      </c>
      <c r="S9" s="17" t="n">
        <f aca="false">M9/Y9</f>
        <v>0.047093451066961</v>
      </c>
      <c r="T9" s="9" t="n">
        <f aca="false">N9/Y9</f>
        <v>0.242825607064018</v>
      </c>
      <c r="U9" s="20" t="n">
        <f aca="false">O9/Y9</f>
        <v>0.710080941869021</v>
      </c>
      <c r="V9" s="24" t="n">
        <v>30.243</v>
      </c>
      <c r="W9" s="24" t="n">
        <v>21.12</v>
      </c>
      <c r="X9" s="17" t="n">
        <v>509</v>
      </c>
      <c r="Y9" s="20" t="n">
        <v>1359</v>
      </c>
      <c r="Z9" s="9" t="n">
        <v>2.70671778233676</v>
      </c>
      <c r="AA9" s="9" t="n">
        <v>3.13321945673249</v>
      </c>
      <c r="AB9" s="9" t="n">
        <v>296.6</v>
      </c>
      <c r="AC9" s="9" t="n">
        <v>5.92</v>
      </c>
      <c r="AD9" s="9" t="n">
        <v>2.65</v>
      </c>
      <c r="AE9" s="9" t="n">
        <v>-5.29</v>
      </c>
      <c r="AF9" s="9" t="n">
        <v>304.32</v>
      </c>
      <c r="AG9" s="9" t="n">
        <v>7.37</v>
      </c>
      <c r="AH9" s="9" t="n">
        <v>4.16</v>
      </c>
      <c r="AI9" s="9" t="n">
        <v>-6.09</v>
      </c>
      <c r="AJ9" s="9" t="n">
        <v>2.7</v>
      </c>
      <c r="AK9" s="9"/>
      <c r="AL9" s="9" t="n">
        <v>8</v>
      </c>
      <c r="AM9" s="25" t="n">
        <v>0.02</v>
      </c>
      <c r="AN9" s="25" t="n">
        <v>0.65</v>
      </c>
      <c r="AO9" s="25" t="n">
        <v>0.005</v>
      </c>
      <c r="AP9" s="25" t="n">
        <v>0.06</v>
      </c>
      <c r="AQ9" s="25" t="n">
        <v>5</v>
      </c>
      <c r="AR9" s="25" t="n">
        <v>12000</v>
      </c>
      <c r="AS9" s="25" t="n">
        <v>94.1</v>
      </c>
      <c r="AT9" s="25" t="n">
        <v>24100</v>
      </c>
      <c r="AU9" s="25" t="n">
        <v>14</v>
      </c>
      <c r="AV9" s="25" t="n">
        <v>0.09</v>
      </c>
      <c r="AW9" s="17" t="n">
        <v>0.307</v>
      </c>
      <c r="AX9" s="25" t="n">
        <v>210</v>
      </c>
      <c r="AY9" s="25" t="n">
        <v>0.264</v>
      </c>
      <c r="AZ9" s="9" t="n">
        <v>600</v>
      </c>
      <c r="BA9" s="9" t="n">
        <v>0.03</v>
      </c>
      <c r="BB9" s="17" t="n">
        <v>0.082</v>
      </c>
      <c r="BC9" s="9" t="s">
        <v>100</v>
      </c>
      <c r="BD9" s="9" t="s">
        <v>101</v>
      </c>
      <c r="BE9" s="9" t="s">
        <v>102</v>
      </c>
      <c r="BF9" s="9" t="n">
        <v>8.94</v>
      </c>
      <c r="BG9" s="9" t="s">
        <v>103</v>
      </c>
      <c r="BH9" s="9" t="s">
        <v>104</v>
      </c>
      <c r="BI9" s="9" t="n">
        <v>60.2</v>
      </c>
      <c r="BJ9" s="9" t="s">
        <v>105</v>
      </c>
      <c r="BK9" s="9" t="n">
        <v>3.2</v>
      </c>
      <c r="BL9" s="9" t="n">
        <v>51.4</v>
      </c>
      <c r="BM9" s="9" t="s">
        <v>106</v>
      </c>
      <c r="BN9" s="9" t="s">
        <v>107</v>
      </c>
      <c r="BO9" s="9" t="s">
        <v>108</v>
      </c>
      <c r="BP9" s="26" t="n">
        <v>0</v>
      </c>
      <c r="BQ9" s="9" t="n">
        <v>0</v>
      </c>
      <c r="BR9" s="9" t="n">
        <v>0</v>
      </c>
      <c r="BS9" s="29" t="n">
        <v>930</v>
      </c>
      <c r="BT9" s="26" t="n">
        <f aca="false">SUM(BQ9:BS9)</f>
        <v>930</v>
      </c>
      <c r="BU9" s="26" t="n">
        <v>0</v>
      </c>
      <c r="BV9" s="9" t="n">
        <v>0</v>
      </c>
      <c r="BW9" s="9" t="n">
        <v>0</v>
      </c>
      <c r="BX9" s="26" t="n">
        <f aca="false">SUM(BV9:BW9)</f>
        <v>0</v>
      </c>
      <c r="BY9" s="9" t="n">
        <v>0</v>
      </c>
      <c r="BZ9" s="9" t="n">
        <v>0</v>
      </c>
      <c r="CA9" s="26" t="n">
        <f aca="false">SUM(BY9:BZ9)</f>
        <v>0</v>
      </c>
      <c r="CB9" s="26" t="n">
        <v>0</v>
      </c>
      <c r="CC9" s="9" t="n">
        <v>0</v>
      </c>
      <c r="CD9" s="29" t="n">
        <v>1000</v>
      </c>
      <c r="CE9" s="26" t="n">
        <v>0</v>
      </c>
      <c r="CF9" s="29" t="n">
        <v>720</v>
      </c>
      <c r="CG9" s="29" t="n">
        <v>520</v>
      </c>
      <c r="CH9" s="29" t="n">
        <v>0</v>
      </c>
      <c r="CI9" s="9" t="n">
        <v>0</v>
      </c>
      <c r="CJ9" s="26" t="n">
        <f aca="false">SUM(CF9:CI9)</f>
        <v>1240</v>
      </c>
      <c r="CK9" s="9" t="n">
        <v>0</v>
      </c>
      <c r="CL9" s="9" t="n">
        <v>0</v>
      </c>
      <c r="CM9" s="9" t="n">
        <v>0</v>
      </c>
      <c r="CN9" s="29" t="n">
        <v>100</v>
      </c>
      <c r="CO9" s="26" t="n">
        <f aca="false">SUM(CK9:CN9)</f>
        <v>100</v>
      </c>
      <c r="CP9" s="29" t="n">
        <v>410</v>
      </c>
      <c r="CQ9" s="20" t="n">
        <v>0</v>
      </c>
    </row>
    <row r="10" customFormat="false" ht="15" hidden="false" customHeight="false" outlineLevel="0" collapsed="false">
      <c r="A10" s="17" t="s">
        <v>110</v>
      </c>
      <c r="B10" s="18" t="n">
        <v>43683</v>
      </c>
      <c r="C10" s="28" t="n">
        <v>0.361805555555556</v>
      </c>
      <c r="D10" s="17" t="n">
        <v>62.5</v>
      </c>
      <c r="E10" s="9" t="n">
        <v>73</v>
      </c>
      <c r="F10" s="9" t="n">
        <v>142</v>
      </c>
      <c r="G10" s="9" t="n">
        <v>1.79588001734408</v>
      </c>
      <c r="H10" s="9" t="n">
        <v>1.86332286012046</v>
      </c>
      <c r="I10" s="9" t="n">
        <v>2.15228834438306</v>
      </c>
      <c r="J10" s="17" t="n">
        <f aca="false">D10/X10</f>
        <v>0.225225225225225</v>
      </c>
      <c r="K10" s="9" t="n">
        <f aca="false">E10/X10</f>
        <v>0.263063063063063</v>
      </c>
      <c r="L10" s="20" t="n">
        <f aca="false">F10/X10</f>
        <v>0.511711711711712</v>
      </c>
      <c r="M10" s="9" t="n">
        <v>25.5</v>
      </c>
      <c r="N10" s="9" t="n">
        <v>123</v>
      </c>
      <c r="O10" s="9" t="n">
        <v>1115</v>
      </c>
      <c r="P10" s="9" t="n">
        <v>1.40654018043396</v>
      </c>
      <c r="Q10" s="9" t="n">
        <v>2.0899051114394</v>
      </c>
      <c r="R10" s="9" t="n">
        <v>3.04727486738418</v>
      </c>
      <c r="S10" s="17" t="n">
        <f aca="false">M10/Y10</f>
        <v>0.0201820340324495</v>
      </c>
      <c r="T10" s="9" t="n">
        <f aca="false">N10/Y10</f>
        <v>0.0973486347447566</v>
      </c>
      <c r="U10" s="20" t="n">
        <f aca="false">O10/Y10</f>
        <v>0.882469331222794</v>
      </c>
      <c r="V10" s="24" t="n">
        <v>29.715</v>
      </c>
      <c r="W10" s="24" t="n">
        <v>21.27</v>
      </c>
      <c r="X10" s="17" t="n">
        <v>277.5</v>
      </c>
      <c r="Y10" s="20" t="n">
        <v>1263.5</v>
      </c>
      <c r="Z10" s="9" t="n">
        <v>2.44326298745869</v>
      </c>
      <c r="AA10" s="9" t="n">
        <v>3.10157524625593</v>
      </c>
      <c r="AB10" s="9" t="n">
        <v>259.7</v>
      </c>
      <c r="AC10" s="9" t="n">
        <v>3.35</v>
      </c>
      <c r="AD10" s="9" t="n">
        <v>-0.6</v>
      </c>
      <c r="AE10" s="9" t="n">
        <v>-3.3</v>
      </c>
      <c r="AF10" s="9" t="n">
        <v>261.02</v>
      </c>
      <c r="AG10" s="9" t="n">
        <v>5.83</v>
      </c>
      <c r="AH10" s="9" t="n">
        <v>-0.91</v>
      </c>
      <c r="AI10" s="9" t="n">
        <v>-5.76</v>
      </c>
      <c r="AJ10" s="9" t="n">
        <v>2.8</v>
      </c>
      <c r="AK10" s="9" t="n">
        <v>8.03</v>
      </c>
      <c r="AL10" s="9" t="n">
        <v>4.6</v>
      </c>
      <c r="AM10" s="25" t="n">
        <v>0.02</v>
      </c>
      <c r="AN10" s="25" t="n">
        <v>1.1</v>
      </c>
      <c r="AO10" s="25" t="n">
        <v>0.005</v>
      </c>
      <c r="AP10" s="25" t="n">
        <v>0.046</v>
      </c>
      <c r="AQ10" s="25" t="n">
        <v>2.9</v>
      </c>
      <c r="AR10" s="25" t="n">
        <v>12000</v>
      </c>
      <c r="AS10" s="25" t="n">
        <v>99.3</v>
      </c>
      <c r="AT10" s="25" t="n">
        <v>24600</v>
      </c>
      <c r="AU10" s="25" t="n">
        <v>8</v>
      </c>
      <c r="AV10" s="25" t="n">
        <v>0.09</v>
      </c>
      <c r="AW10" s="17"/>
      <c r="AX10" s="9"/>
      <c r="AY10" s="9"/>
      <c r="AZ10" s="9"/>
      <c r="BA10" s="9"/>
      <c r="BB10" s="17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26" t="n">
        <v>0</v>
      </c>
      <c r="BQ10" s="9" t="n">
        <v>100</v>
      </c>
      <c r="BR10" s="9" t="n">
        <v>0</v>
      </c>
      <c r="BS10" s="29" t="n">
        <v>210</v>
      </c>
      <c r="BT10" s="26" t="n">
        <f aca="false">SUM(BQ10:BS10)</f>
        <v>310</v>
      </c>
      <c r="BU10" s="27" t="n">
        <v>100</v>
      </c>
      <c r="BV10" s="9" t="n">
        <v>0</v>
      </c>
      <c r="BW10" s="9" t="n">
        <v>0</v>
      </c>
      <c r="BX10" s="26" t="n">
        <f aca="false">SUM(BV10:BW10)</f>
        <v>0</v>
      </c>
      <c r="BY10" s="9" t="n">
        <v>0</v>
      </c>
      <c r="BZ10" s="29" t="n">
        <v>520</v>
      </c>
      <c r="CA10" s="26" t="n">
        <f aca="false">SUM(BY10:BZ10)</f>
        <v>520</v>
      </c>
      <c r="CB10" s="26" t="n">
        <v>0</v>
      </c>
      <c r="CC10" s="9" t="n">
        <v>0</v>
      </c>
      <c r="CD10" s="9" t="n">
        <v>0</v>
      </c>
      <c r="CE10" s="26" t="n">
        <v>0</v>
      </c>
      <c r="CF10" s="9" t="n">
        <v>0</v>
      </c>
      <c r="CG10" s="29" t="n">
        <v>720</v>
      </c>
      <c r="CH10" s="9" t="n">
        <v>0</v>
      </c>
      <c r="CI10" s="9" t="n">
        <v>0</v>
      </c>
      <c r="CJ10" s="26" t="n">
        <f aca="false">SUM(CF10:CI10)</f>
        <v>720</v>
      </c>
      <c r="CK10" s="9" t="n">
        <v>0</v>
      </c>
      <c r="CL10" s="9" t="n">
        <v>0</v>
      </c>
      <c r="CM10" s="9" t="n">
        <v>0</v>
      </c>
      <c r="CN10" s="9" t="n">
        <v>0</v>
      </c>
      <c r="CO10" s="26" t="n">
        <f aca="false">SUM(CK10:CN10)</f>
        <v>0</v>
      </c>
      <c r="CP10" s="9" t="n">
        <v>0</v>
      </c>
      <c r="CQ10" s="20" t="n">
        <v>0</v>
      </c>
    </row>
    <row r="11" customFormat="false" ht="15" hidden="false" customHeight="false" outlineLevel="0" collapsed="false">
      <c r="A11" s="17" t="s">
        <v>110</v>
      </c>
      <c r="B11" s="18" t="n">
        <v>43711</v>
      </c>
      <c r="C11" s="28" t="n">
        <v>0.375</v>
      </c>
      <c r="D11" s="17" t="n">
        <v>15</v>
      </c>
      <c r="E11" s="9" t="n">
        <v>15</v>
      </c>
      <c r="F11" s="9" t="n">
        <v>740</v>
      </c>
      <c r="G11" s="9" t="n">
        <v>1.17609125905568</v>
      </c>
      <c r="H11" s="9" t="n">
        <v>1.17609125905568</v>
      </c>
      <c r="I11" s="9" t="n">
        <v>2.86923171973098</v>
      </c>
      <c r="J11" s="17" t="n">
        <f aca="false">D11/X11</f>
        <v>0.0194805194805195</v>
      </c>
      <c r="K11" s="9" t="n">
        <f aca="false">E11/X11</f>
        <v>0.0194805194805195</v>
      </c>
      <c r="L11" s="20" t="n">
        <f aca="false">F11/X11</f>
        <v>0.961038961038961</v>
      </c>
      <c r="M11" s="9" t="n">
        <v>25.5</v>
      </c>
      <c r="N11" s="9" t="n">
        <v>25.5</v>
      </c>
      <c r="O11" s="9" t="n">
        <v>64</v>
      </c>
      <c r="P11" s="9" t="n">
        <v>1.40654018043396</v>
      </c>
      <c r="Q11" s="9" t="n">
        <v>1.40654018043396</v>
      </c>
      <c r="R11" s="9" t="n">
        <v>1.80617997398389</v>
      </c>
      <c r="S11" s="17" t="n">
        <f aca="false">M11/Y11</f>
        <v>0.221739130434783</v>
      </c>
      <c r="T11" s="9" t="n">
        <f aca="false">N11/Y11</f>
        <v>0.221739130434783</v>
      </c>
      <c r="U11" s="20" t="n">
        <f aca="false">O11/Y11</f>
        <v>0.556521739130435</v>
      </c>
      <c r="V11" s="24" t="n">
        <v>29.782</v>
      </c>
      <c r="W11" s="24" t="n">
        <v>23.2367</v>
      </c>
      <c r="X11" s="17" t="n">
        <v>770</v>
      </c>
      <c r="Y11" s="20" t="n">
        <v>115</v>
      </c>
      <c r="Z11" s="9" t="n">
        <v>2.88649072517248</v>
      </c>
      <c r="AA11" s="9" t="n">
        <v>2.06069784035361</v>
      </c>
      <c r="AB11" s="9" t="n">
        <v>55.55</v>
      </c>
      <c r="AC11" s="9" t="n">
        <v>8.76</v>
      </c>
      <c r="AD11" s="9" t="n">
        <v>4.95</v>
      </c>
      <c r="AE11" s="9" t="n">
        <v>7.22</v>
      </c>
      <c r="AF11" s="9" t="n">
        <v>61.34</v>
      </c>
      <c r="AG11" s="9" t="n">
        <v>10.59</v>
      </c>
      <c r="AH11" s="9" t="n">
        <v>5.08</v>
      </c>
      <c r="AI11" s="9" t="n">
        <v>9.29</v>
      </c>
      <c r="AJ11" s="9" t="n">
        <v>2.8</v>
      </c>
      <c r="AK11" s="9" t="n">
        <v>8.13</v>
      </c>
      <c r="AL11" s="9" t="n">
        <v>7.9</v>
      </c>
      <c r="AM11" s="25" t="n">
        <v>0.02</v>
      </c>
      <c r="AN11" s="25" t="n">
        <v>1</v>
      </c>
      <c r="AO11" s="25" t="n">
        <v>0.005</v>
      </c>
      <c r="AP11" s="25" t="n">
        <v>0.061</v>
      </c>
      <c r="AQ11" s="25" t="n">
        <v>1.6</v>
      </c>
      <c r="AR11" s="25" t="n">
        <v>14000</v>
      </c>
      <c r="AS11" s="25" t="n">
        <v>71.5</v>
      </c>
      <c r="AT11" s="25" t="n">
        <v>24400</v>
      </c>
      <c r="AU11" s="25" t="n">
        <v>10</v>
      </c>
      <c r="AV11" s="25" t="n">
        <v>0.09</v>
      </c>
      <c r="AW11" s="17" t="n">
        <v>0.343</v>
      </c>
      <c r="AX11" s="9" t="n">
        <v>233</v>
      </c>
      <c r="AY11" s="9" t="n">
        <v>0.375</v>
      </c>
      <c r="AZ11" s="9" t="n">
        <v>735</v>
      </c>
      <c r="BA11" s="9" t="n">
        <v>0.05</v>
      </c>
      <c r="BB11" s="17" t="n">
        <v>0.048</v>
      </c>
      <c r="BC11" s="9" t="s">
        <v>100</v>
      </c>
      <c r="BD11" s="9" t="s">
        <v>101</v>
      </c>
      <c r="BE11" s="9" t="s">
        <v>102</v>
      </c>
      <c r="BF11" s="9" t="n">
        <v>10.6</v>
      </c>
      <c r="BG11" s="9" t="s">
        <v>103</v>
      </c>
      <c r="BH11" s="9" t="s">
        <v>104</v>
      </c>
      <c r="BI11" s="9" t="n">
        <v>56</v>
      </c>
      <c r="BJ11" s="9" t="s">
        <v>105</v>
      </c>
      <c r="BK11" s="9" t="n">
        <v>5.4</v>
      </c>
      <c r="BL11" s="9" t="n">
        <v>59.2</v>
      </c>
      <c r="BM11" s="9" t="s">
        <v>106</v>
      </c>
      <c r="BN11" s="9" t="s">
        <v>107</v>
      </c>
      <c r="BO11" s="9" t="s">
        <v>108</v>
      </c>
      <c r="BP11" s="26" t="n">
        <v>0</v>
      </c>
      <c r="BQ11" s="9" t="n">
        <v>0</v>
      </c>
      <c r="BR11" s="9" t="n">
        <v>0</v>
      </c>
      <c r="BS11" s="29" t="n">
        <v>510</v>
      </c>
      <c r="BT11" s="26" t="n">
        <f aca="false">SUM(BQ11:BS11)</f>
        <v>510</v>
      </c>
      <c r="BU11" s="26" t="n">
        <v>0</v>
      </c>
      <c r="BV11" s="9" t="n">
        <v>0</v>
      </c>
      <c r="BW11" s="9" t="n">
        <v>0</v>
      </c>
      <c r="BX11" s="26" t="n">
        <f aca="false">SUM(BV11:BW11)</f>
        <v>0</v>
      </c>
      <c r="BY11" s="9" t="n">
        <v>0</v>
      </c>
      <c r="BZ11" s="9" t="n">
        <v>0</v>
      </c>
      <c r="CA11" s="26" t="n">
        <f aca="false">SUM(BY11:BZ11)</f>
        <v>0</v>
      </c>
      <c r="CB11" s="26" t="n">
        <v>0</v>
      </c>
      <c r="CC11" s="9" t="n">
        <v>0</v>
      </c>
      <c r="CD11" s="9" t="n">
        <v>0</v>
      </c>
      <c r="CE11" s="26" t="n">
        <v>0</v>
      </c>
      <c r="CF11" s="29" t="n">
        <v>210</v>
      </c>
      <c r="CG11" s="29" t="n">
        <v>4700</v>
      </c>
      <c r="CH11" s="29" t="n">
        <v>310</v>
      </c>
      <c r="CI11" s="9" t="n">
        <v>0</v>
      </c>
      <c r="CJ11" s="26" t="n">
        <f aca="false">SUM(CF11:CI11)</f>
        <v>5220</v>
      </c>
      <c r="CK11" s="9" t="n">
        <v>0</v>
      </c>
      <c r="CL11" s="9" t="n">
        <v>0</v>
      </c>
      <c r="CM11" s="9" t="n">
        <v>0</v>
      </c>
      <c r="CN11" s="9" t="n">
        <v>0</v>
      </c>
      <c r="CO11" s="26" t="n">
        <f aca="false">SUM(CK11:CN11)</f>
        <v>0</v>
      </c>
      <c r="CP11" s="29" t="n">
        <v>1100</v>
      </c>
      <c r="CQ11" s="20" t="n">
        <v>0</v>
      </c>
    </row>
    <row r="12" s="16" customFormat="true" ht="15" hidden="false" customHeight="false" outlineLevel="0" collapsed="false">
      <c r="A12" s="7" t="s">
        <v>110</v>
      </c>
      <c r="B12" s="31" t="n">
        <v>43740</v>
      </c>
      <c r="C12" s="32" t="n">
        <v>0.367361111111111</v>
      </c>
      <c r="D12" s="7" t="n">
        <v>15</v>
      </c>
      <c r="E12" s="8" t="n">
        <v>25.5</v>
      </c>
      <c r="F12" s="8" t="n">
        <v>25.5</v>
      </c>
      <c r="G12" s="8" t="n">
        <v>1.17609125905568</v>
      </c>
      <c r="H12" s="8" t="n">
        <v>1.40654018043396</v>
      </c>
      <c r="I12" s="8" t="n">
        <v>1.40654018043396</v>
      </c>
      <c r="J12" s="7" t="n">
        <f aca="false">D12/X12</f>
        <v>0.227272727272727</v>
      </c>
      <c r="K12" s="8" t="n">
        <f aca="false">E12/X12</f>
        <v>0.386363636363636</v>
      </c>
      <c r="L12" s="33" t="n">
        <f aca="false">F12/X12</f>
        <v>0.386363636363636</v>
      </c>
      <c r="M12" s="8" t="n">
        <v>15</v>
      </c>
      <c r="N12" s="8" t="n">
        <v>15</v>
      </c>
      <c r="O12" s="8" t="n">
        <v>36</v>
      </c>
      <c r="P12" s="8" t="n">
        <v>1.17609125905568</v>
      </c>
      <c r="Q12" s="8" t="n">
        <v>1.17609125905568</v>
      </c>
      <c r="R12" s="8" t="n">
        <v>1.55630250076729</v>
      </c>
      <c r="S12" s="7" t="n">
        <f aca="false">M12/Y12</f>
        <v>0.227272727272727</v>
      </c>
      <c r="T12" s="8" t="n">
        <f aca="false">N12/Y12</f>
        <v>0.227272727272727</v>
      </c>
      <c r="U12" s="33" t="n">
        <f aca="false">O12/Y12</f>
        <v>0.545454545454545</v>
      </c>
      <c r="V12" s="34" t="n">
        <v>29.8577</v>
      </c>
      <c r="W12" s="34" t="n">
        <v>23.03</v>
      </c>
      <c r="X12" s="7" t="n">
        <v>66</v>
      </c>
      <c r="Y12" s="33" t="n">
        <v>66</v>
      </c>
      <c r="Z12" s="8" t="n">
        <v>1.81954393554187</v>
      </c>
      <c r="AA12" s="8" t="n">
        <v>1.81954393554187</v>
      </c>
      <c r="AB12" s="8" t="n">
        <v>56.14</v>
      </c>
      <c r="AC12" s="8" t="n">
        <v>8.56</v>
      </c>
      <c r="AD12" s="8" t="n">
        <v>4.77</v>
      </c>
      <c r="AE12" s="8" t="n">
        <v>7.11</v>
      </c>
      <c r="AF12" s="8" t="n">
        <v>132.8</v>
      </c>
      <c r="AG12" s="8" t="n">
        <v>4.59</v>
      </c>
      <c r="AH12" s="8" t="n">
        <v>-3.12</v>
      </c>
      <c r="AI12" s="8" t="n">
        <v>3.37</v>
      </c>
      <c r="AJ12" s="8" t="n">
        <v>2.8</v>
      </c>
      <c r="AK12" s="8" t="n">
        <v>7.96</v>
      </c>
      <c r="AL12" s="8" t="n">
        <v>7.8</v>
      </c>
      <c r="AM12" s="14" t="n">
        <v>0.02</v>
      </c>
      <c r="AN12" s="14" t="n">
        <v>1.2</v>
      </c>
      <c r="AO12" s="14" t="n">
        <v>0.047</v>
      </c>
      <c r="AP12" s="14" t="n">
        <v>0.052</v>
      </c>
      <c r="AQ12" s="14" t="n">
        <v>1</v>
      </c>
      <c r="AR12" s="14" t="n">
        <v>13000</v>
      </c>
      <c r="AS12" s="14" t="n">
        <v>80.2</v>
      </c>
      <c r="AT12" s="14" t="n">
        <v>25100</v>
      </c>
      <c r="AU12" s="14" t="n">
        <v>11</v>
      </c>
      <c r="AV12" s="14" t="n">
        <v>0.09</v>
      </c>
      <c r="AW12" s="7"/>
      <c r="AX12" s="8"/>
      <c r="AY12" s="8"/>
      <c r="AZ12" s="8"/>
      <c r="BA12" s="8"/>
      <c r="BB12" s="7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35" t="n">
        <v>0</v>
      </c>
      <c r="BQ12" s="8" t="n">
        <v>0</v>
      </c>
      <c r="BR12" s="8" t="n">
        <v>0</v>
      </c>
      <c r="BS12" s="8" t="n">
        <v>0</v>
      </c>
      <c r="BT12" s="35" t="n">
        <f aca="false">SUM(BQ12:BS12)</f>
        <v>0</v>
      </c>
      <c r="BU12" s="35" t="n">
        <v>0</v>
      </c>
      <c r="BV12" s="8" t="n">
        <v>0</v>
      </c>
      <c r="BW12" s="8" t="n">
        <v>0</v>
      </c>
      <c r="BX12" s="35" t="n">
        <f aca="false">SUM(BV12:BW12)</f>
        <v>0</v>
      </c>
      <c r="BY12" s="8" t="n">
        <v>0</v>
      </c>
      <c r="BZ12" s="8" t="n">
        <v>0</v>
      </c>
      <c r="CA12" s="35" t="n">
        <f aca="false">SUM(BY12:BZ12)</f>
        <v>0</v>
      </c>
      <c r="CB12" s="35" t="n">
        <v>0</v>
      </c>
      <c r="CC12" s="8" t="n">
        <v>0</v>
      </c>
      <c r="CD12" s="8" t="n">
        <v>0</v>
      </c>
      <c r="CE12" s="35" t="n">
        <v>0</v>
      </c>
      <c r="CF12" s="36" t="n">
        <v>100</v>
      </c>
      <c r="CG12" s="8" t="n">
        <v>0</v>
      </c>
      <c r="CH12" s="8" t="n">
        <v>0</v>
      </c>
      <c r="CI12" s="8" t="n">
        <v>0</v>
      </c>
      <c r="CJ12" s="35" t="n">
        <f aca="false">SUM(CF12:CI12)</f>
        <v>100</v>
      </c>
      <c r="CK12" s="8" t="n">
        <v>0</v>
      </c>
      <c r="CL12" s="8" t="n">
        <v>0</v>
      </c>
      <c r="CM12" s="8" t="n">
        <v>0</v>
      </c>
      <c r="CN12" s="36" t="n">
        <v>100</v>
      </c>
      <c r="CO12" s="35" t="n">
        <f aca="false">SUM(CK12:CN12)</f>
        <v>100</v>
      </c>
      <c r="CP12" s="8" t="n">
        <v>0</v>
      </c>
      <c r="CQ12" s="33" t="n">
        <v>0</v>
      </c>
    </row>
    <row r="13" customFormat="false" ht="15" hidden="false" customHeight="false" outlineLevel="0" collapsed="false">
      <c r="A13" s="17" t="s">
        <v>111</v>
      </c>
      <c r="B13" s="18" t="n">
        <v>43621</v>
      </c>
      <c r="C13" s="28" t="n">
        <v>0.348611111111111</v>
      </c>
      <c r="D13" s="17" t="n">
        <v>15</v>
      </c>
      <c r="E13" s="9" t="n">
        <v>15</v>
      </c>
      <c r="F13" s="9" t="n">
        <v>15</v>
      </c>
      <c r="G13" s="9" t="n">
        <v>1.17609125905568</v>
      </c>
      <c r="H13" s="9" t="n">
        <v>1.17609125905568</v>
      </c>
      <c r="I13" s="9" t="n">
        <v>1.17609125905568</v>
      </c>
      <c r="J13" s="17" t="n">
        <f aca="false">D13/X13</f>
        <v>0.333333333333333</v>
      </c>
      <c r="K13" s="9" t="n">
        <f aca="false">E13/X13</f>
        <v>0.333333333333333</v>
      </c>
      <c r="L13" s="20" t="n">
        <f aca="false">F13/X13</f>
        <v>0.333333333333333</v>
      </c>
      <c r="M13" s="9" t="n">
        <v>44.5</v>
      </c>
      <c r="N13" s="9" t="n">
        <v>915</v>
      </c>
      <c r="O13" s="9" t="n">
        <v>6500</v>
      </c>
      <c r="P13" s="9" t="n">
        <v>1.64836001098093</v>
      </c>
      <c r="Q13" s="9" t="n">
        <v>2.96142109406645</v>
      </c>
      <c r="R13" s="9" t="n">
        <v>3.81291335664286</v>
      </c>
      <c r="S13" s="17" t="n">
        <f aca="false">M13/Y13</f>
        <v>0.00596554728869227</v>
      </c>
      <c r="T13" s="9" t="n">
        <f aca="false">N13/Y13</f>
        <v>0.122662376834909</v>
      </c>
      <c r="U13" s="20" t="n">
        <f aca="false">O13/Y13</f>
        <v>0.871372075876399</v>
      </c>
      <c r="V13" s="24" t="n">
        <v>31.0243</v>
      </c>
      <c r="W13" s="24" t="n">
        <v>5.0075</v>
      </c>
      <c r="X13" s="17" t="n">
        <v>45</v>
      </c>
      <c r="Y13" s="20" t="n">
        <v>7459.5</v>
      </c>
      <c r="Z13" s="9" t="n">
        <v>1.65321251377534</v>
      </c>
      <c r="AA13" s="9" t="n">
        <v>3.87270971828791</v>
      </c>
      <c r="AB13" s="9" t="n">
        <v>149.1</v>
      </c>
      <c r="AC13" s="9" t="n">
        <v>4.25</v>
      </c>
      <c r="AD13" s="9" t="n">
        <v>-3.65</v>
      </c>
      <c r="AE13" s="9" t="n">
        <v>2.18</v>
      </c>
      <c r="AF13" s="9" t="n">
        <v>203.21</v>
      </c>
      <c r="AG13" s="9" t="n">
        <v>3.12</v>
      </c>
      <c r="AH13" s="9" t="n">
        <v>-2.87</v>
      </c>
      <c r="AI13" s="9" t="n">
        <v>-1.23</v>
      </c>
      <c r="AJ13" s="9" t="n">
        <v>2.87</v>
      </c>
      <c r="AK13" s="9"/>
      <c r="AL13" s="9"/>
      <c r="AM13" s="25" t="n">
        <v>0.02</v>
      </c>
      <c r="AN13" s="25" t="n">
        <v>1.2</v>
      </c>
      <c r="AO13" s="25" t="n">
        <v>0.005</v>
      </c>
      <c r="AP13" s="25" t="n">
        <v>0.053</v>
      </c>
      <c r="AQ13" s="25" t="n">
        <v>4.1</v>
      </c>
      <c r="AR13" s="25" t="n">
        <v>3100</v>
      </c>
      <c r="AS13" s="25" t="n">
        <v>0.557</v>
      </c>
      <c r="AT13" s="25" t="n">
        <v>5500</v>
      </c>
      <c r="AU13" s="25" t="n">
        <v>7</v>
      </c>
      <c r="AV13" s="25" t="n">
        <v>0.09</v>
      </c>
      <c r="AW13" s="17"/>
      <c r="AX13" s="9"/>
      <c r="AY13" s="9"/>
      <c r="AZ13" s="9"/>
      <c r="BA13" s="9"/>
      <c r="BB13" s="17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26" t="n">
        <v>20000</v>
      </c>
      <c r="BQ13" s="9" t="n">
        <v>0</v>
      </c>
      <c r="BR13" s="9" t="n">
        <v>0</v>
      </c>
      <c r="BS13" s="9" t="n">
        <v>0</v>
      </c>
      <c r="BT13" s="26" t="n">
        <f aca="false">SUM(BQ13:BS13)</f>
        <v>0</v>
      </c>
      <c r="BU13" s="27" t="n">
        <v>100</v>
      </c>
      <c r="BV13" s="9" t="n">
        <v>0</v>
      </c>
      <c r="BW13" s="9" t="n">
        <v>0</v>
      </c>
      <c r="BX13" s="26" t="n">
        <f aca="false">SUM(BV13:BW13)</f>
        <v>0</v>
      </c>
      <c r="BY13" s="9" t="n">
        <v>0</v>
      </c>
      <c r="BZ13" s="9" t="n">
        <v>0</v>
      </c>
      <c r="CA13" s="26" t="n">
        <f aca="false">SUM(BY13:BZ13)</f>
        <v>0</v>
      </c>
      <c r="CB13" s="26" t="n">
        <v>0</v>
      </c>
      <c r="CC13" s="9" t="n">
        <v>0</v>
      </c>
      <c r="CD13" s="9" t="n">
        <v>0</v>
      </c>
      <c r="CE13" s="26" t="n">
        <v>0</v>
      </c>
      <c r="CF13" s="9" t="n">
        <v>0</v>
      </c>
      <c r="CG13" s="9" t="n">
        <v>0</v>
      </c>
      <c r="CH13" s="9" t="n">
        <v>0</v>
      </c>
      <c r="CI13" s="9" t="n">
        <v>0</v>
      </c>
      <c r="CJ13" s="26" t="n">
        <f aca="false">SUM(CF13:CI13)</f>
        <v>0</v>
      </c>
      <c r="CK13" s="9" t="n">
        <v>0</v>
      </c>
      <c r="CL13" s="9" t="n">
        <v>0</v>
      </c>
      <c r="CM13" s="9" t="n">
        <v>0</v>
      </c>
      <c r="CN13" s="9" t="n">
        <v>0</v>
      </c>
      <c r="CO13" s="26" t="n">
        <f aca="false">SUM(CK13:CN13)</f>
        <v>0</v>
      </c>
      <c r="CP13" s="9" t="n">
        <v>0</v>
      </c>
      <c r="CQ13" s="20" t="n">
        <v>0</v>
      </c>
    </row>
    <row r="14" customFormat="false" ht="15" hidden="false" customHeight="false" outlineLevel="0" collapsed="false">
      <c r="A14" s="17" t="s">
        <v>111</v>
      </c>
      <c r="B14" s="18" t="n">
        <v>43655</v>
      </c>
      <c r="C14" s="28" t="n">
        <v>0.35</v>
      </c>
      <c r="D14" s="17" t="n">
        <v>15</v>
      </c>
      <c r="E14" s="9" t="n">
        <v>82.5</v>
      </c>
      <c r="F14" s="9" t="n">
        <v>261</v>
      </c>
      <c r="G14" s="9" t="n">
        <v>1.17609125905568</v>
      </c>
      <c r="H14" s="9" t="n">
        <v>1.91645394854993</v>
      </c>
      <c r="I14" s="9" t="n">
        <v>2.41664050733828</v>
      </c>
      <c r="J14" s="17" t="n">
        <f aca="false">D14/X14</f>
        <v>0.0418410041841004</v>
      </c>
      <c r="K14" s="9" t="n">
        <f aca="false">E14/X14</f>
        <v>0.230125523012552</v>
      </c>
      <c r="L14" s="20" t="n">
        <f aca="false">F14/X14</f>
        <v>0.728033472803347</v>
      </c>
      <c r="M14" s="9" t="n">
        <v>82.5</v>
      </c>
      <c r="N14" s="9" t="n">
        <v>190</v>
      </c>
      <c r="O14" s="9" t="n">
        <v>835</v>
      </c>
      <c r="P14" s="9" t="n">
        <v>1.91645394854993</v>
      </c>
      <c r="Q14" s="9" t="n">
        <v>2.27875360095283</v>
      </c>
      <c r="R14" s="9" t="n">
        <v>2.9216864754836</v>
      </c>
      <c r="S14" s="17" t="n">
        <f aca="false">M14/Y14</f>
        <v>0.0744920993227991</v>
      </c>
      <c r="T14" s="9" t="n">
        <f aca="false">N14/Y14</f>
        <v>0.171557562076749</v>
      </c>
      <c r="U14" s="20" t="n">
        <f aca="false">O14/Y14</f>
        <v>0.753950338600451</v>
      </c>
      <c r="V14" s="24" t="n">
        <v>30.02</v>
      </c>
      <c r="W14" s="24" t="n">
        <v>22.06</v>
      </c>
      <c r="X14" s="17" t="n">
        <v>358.5</v>
      </c>
      <c r="Y14" s="20" t="n">
        <v>1107.5</v>
      </c>
      <c r="Z14" s="9" t="n">
        <v>2.55448916000382</v>
      </c>
      <c r="AA14" s="9" t="n">
        <v>3.04434373489511</v>
      </c>
      <c r="AB14" s="9" t="n">
        <v>330.5</v>
      </c>
      <c r="AC14" s="9" t="n">
        <v>6.22</v>
      </c>
      <c r="AD14" s="9" t="n">
        <v>5.41</v>
      </c>
      <c r="AE14" s="9" t="n">
        <v>-3.06</v>
      </c>
      <c r="AF14" s="9" t="n">
        <v>153</v>
      </c>
      <c r="AG14" s="9" t="n">
        <v>7.51</v>
      </c>
      <c r="AH14" s="9" t="n">
        <v>-6.69</v>
      </c>
      <c r="AI14" s="9" t="n">
        <v>3.41</v>
      </c>
      <c r="AJ14" s="9" t="n">
        <v>2.71</v>
      </c>
      <c r="AK14" s="9"/>
      <c r="AL14" s="9" t="n">
        <v>8.6</v>
      </c>
      <c r="AM14" s="25" t="n">
        <v>0.02</v>
      </c>
      <c r="AN14" s="25" t="n">
        <v>0.86</v>
      </c>
      <c r="AO14" s="25" t="n">
        <v>0.005</v>
      </c>
      <c r="AP14" s="25" t="n">
        <v>0.051</v>
      </c>
      <c r="AQ14" s="25" t="n">
        <v>7.4</v>
      </c>
      <c r="AR14" s="25" t="n">
        <v>13000</v>
      </c>
      <c r="AS14" s="25" t="n">
        <v>95.7</v>
      </c>
      <c r="AT14" s="25" t="n">
        <v>24700</v>
      </c>
      <c r="AU14" s="25" t="n">
        <v>16</v>
      </c>
      <c r="AV14" s="25" t="n">
        <v>0.09</v>
      </c>
      <c r="AW14" s="17" t="n">
        <v>0.167</v>
      </c>
      <c r="AX14" s="9" t="n">
        <v>210</v>
      </c>
      <c r="AY14" s="9" t="n">
        <v>0.19</v>
      </c>
      <c r="AZ14" s="9" t="n">
        <v>680</v>
      </c>
      <c r="BA14" s="9" t="n">
        <v>0.024</v>
      </c>
      <c r="BB14" s="17" t="n">
        <v>0.108</v>
      </c>
      <c r="BC14" s="9" t="s">
        <v>100</v>
      </c>
      <c r="BD14" s="9" t="s">
        <v>101</v>
      </c>
      <c r="BE14" s="9" t="s">
        <v>102</v>
      </c>
      <c r="BF14" s="9" t="n">
        <v>9.34</v>
      </c>
      <c r="BG14" s="9" t="s">
        <v>103</v>
      </c>
      <c r="BH14" s="9" t="s">
        <v>104</v>
      </c>
      <c r="BI14" s="9" t="n">
        <v>40.2</v>
      </c>
      <c r="BJ14" s="9" t="s">
        <v>105</v>
      </c>
      <c r="BK14" s="9" t="s">
        <v>112</v>
      </c>
      <c r="BL14" s="9" t="n">
        <v>58.6</v>
      </c>
      <c r="BM14" s="9" t="s">
        <v>106</v>
      </c>
      <c r="BN14" s="9" t="s">
        <v>107</v>
      </c>
      <c r="BO14" s="9" t="s">
        <v>108</v>
      </c>
      <c r="BP14" s="26" t="n">
        <v>0</v>
      </c>
      <c r="BQ14" s="9" t="n">
        <v>0</v>
      </c>
      <c r="BR14" s="9" t="n">
        <v>0</v>
      </c>
      <c r="BS14" s="29" t="n">
        <v>620</v>
      </c>
      <c r="BT14" s="26" t="n">
        <f aca="false">SUM(BQ14:BS14)</f>
        <v>620</v>
      </c>
      <c r="BU14" s="26" t="n">
        <v>0</v>
      </c>
      <c r="BV14" s="9" t="n">
        <v>0</v>
      </c>
      <c r="BW14" s="9" t="n">
        <v>0</v>
      </c>
      <c r="BX14" s="26" t="n">
        <f aca="false">SUM(BV14:BW14)</f>
        <v>0</v>
      </c>
      <c r="BY14" s="9" t="n">
        <v>0</v>
      </c>
      <c r="BZ14" s="29" t="n">
        <v>210</v>
      </c>
      <c r="CA14" s="26" t="n">
        <f aca="false">SUM(BY14:BZ14)</f>
        <v>210</v>
      </c>
      <c r="CB14" s="26" t="n">
        <v>0</v>
      </c>
      <c r="CC14" s="9" t="n">
        <v>0</v>
      </c>
      <c r="CD14" s="29" t="n">
        <v>620</v>
      </c>
      <c r="CE14" s="27" t="n">
        <v>310</v>
      </c>
      <c r="CF14" s="29" t="n">
        <v>100</v>
      </c>
      <c r="CG14" s="9" t="n">
        <v>0</v>
      </c>
      <c r="CH14" s="29" t="n">
        <v>1000</v>
      </c>
      <c r="CI14" s="9" t="n">
        <v>0</v>
      </c>
      <c r="CJ14" s="26" t="n">
        <f aca="false">SUM(CF14:CI14)</f>
        <v>1100</v>
      </c>
      <c r="CK14" s="9" t="n">
        <v>0</v>
      </c>
      <c r="CL14" s="9" t="n">
        <v>0</v>
      </c>
      <c r="CM14" s="9" t="n">
        <v>0</v>
      </c>
      <c r="CN14" s="29" t="n">
        <v>310</v>
      </c>
      <c r="CO14" s="26" t="n">
        <f aca="false">SUM(CK14:CN14)</f>
        <v>310</v>
      </c>
      <c r="CP14" s="9" t="n">
        <v>0</v>
      </c>
      <c r="CQ14" s="20" t="n">
        <v>0</v>
      </c>
    </row>
    <row r="15" customFormat="false" ht="15" hidden="false" customHeight="false" outlineLevel="0" collapsed="false">
      <c r="A15" s="17" t="s">
        <v>111</v>
      </c>
      <c r="B15" s="18" t="n">
        <v>43683</v>
      </c>
      <c r="C15" s="28" t="n">
        <v>0.345138888888889</v>
      </c>
      <c r="D15" s="17" t="n">
        <v>15</v>
      </c>
      <c r="E15" s="9" t="n">
        <v>52</v>
      </c>
      <c r="F15" s="9" t="n">
        <v>121</v>
      </c>
      <c r="G15" s="9" t="n">
        <v>1.17609125905568</v>
      </c>
      <c r="H15" s="9" t="n">
        <v>1.7160033436348</v>
      </c>
      <c r="I15" s="9" t="n">
        <v>2.08278537031645</v>
      </c>
      <c r="J15" s="17" t="n">
        <f aca="false">D15/X15</f>
        <v>0.0797872340425532</v>
      </c>
      <c r="K15" s="9" t="n">
        <f aca="false">E15/X15</f>
        <v>0.276595744680851</v>
      </c>
      <c r="L15" s="20" t="n">
        <f aca="false">F15/X15</f>
        <v>0.643617021276596</v>
      </c>
      <c r="M15" s="9" t="n">
        <v>15</v>
      </c>
      <c r="N15" s="9" t="n">
        <v>25.5</v>
      </c>
      <c r="O15" s="9" t="n">
        <v>112</v>
      </c>
      <c r="P15" s="9" t="n">
        <v>1.17609125905568</v>
      </c>
      <c r="Q15" s="9" t="n">
        <v>1.40654018043396</v>
      </c>
      <c r="R15" s="9" t="n">
        <v>2.04921802267018</v>
      </c>
      <c r="S15" s="17" t="n">
        <f aca="false">M15/Y15</f>
        <v>0.0983606557377049</v>
      </c>
      <c r="T15" s="9" t="n">
        <f aca="false">N15/Y15</f>
        <v>0.167213114754098</v>
      </c>
      <c r="U15" s="20" t="n">
        <f aca="false">O15/Y15</f>
        <v>0.734426229508197</v>
      </c>
      <c r="V15" s="24" t="n">
        <v>29.8733</v>
      </c>
      <c r="W15" s="24" t="n">
        <v>22.655</v>
      </c>
      <c r="X15" s="17" t="n">
        <v>188</v>
      </c>
      <c r="Y15" s="20" t="n">
        <v>152.5</v>
      </c>
      <c r="Z15" s="9" t="n">
        <v>2.27415784926368</v>
      </c>
      <c r="AA15" s="9" t="n">
        <v>2.1832698436828</v>
      </c>
      <c r="AB15" s="9" t="n">
        <v>257</v>
      </c>
      <c r="AC15" s="9" t="n">
        <v>3.41</v>
      </c>
      <c r="AD15" s="9" t="n">
        <v>-0.77</v>
      </c>
      <c r="AE15" s="9" t="n">
        <v>-3.32</v>
      </c>
      <c r="AF15" s="9" t="n">
        <v>259.93</v>
      </c>
      <c r="AG15" s="9" t="n">
        <v>5.88</v>
      </c>
      <c r="AH15" s="9" t="n">
        <v>-1.03</v>
      </c>
      <c r="AI15" s="9" t="n">
        <v>-5.79</v>
      </c>
      <c r="AJ15" s="9" t="n">
        <v>2.98</v>
      </c>
      <c r="AK15" s="9" t="n">
        <v>7.61</v>
      </c>
      <c r="AL15" s="9" t="n">
        <v>9.2</v>
      </c>
      <c r="AM15" s="25" t="n">
        <v>0.02</v>
      </c>
      <c r="AN15" s="25" t="n">
        <v>0.89</v>
      </c>
      <c r="AO15" s="25" t="n">
        <v>0.005</v>
      </c>
      <c r="AP15" s="25" t="n">
        <v>0.058</v>
      </c>
      <c r="AQ15" s="25" t="n">
        <v>2.9</v>
      </c>
      <c r="AR15" s="25" t="n">
        <v>13000</v>
      </c>
      <c r="AS15" s="25" t="n">
        <v>104</v>
      </c>
      <c r="AT15" s="25" t="n">
        <v>25800</v>
      </c>
      <c r="AU15" s="25" t="n">
        <v>14</v>
      </c>
      <c r="AV15" s="25" t="n">
        <v>0.09</v>
      </c>
      <c r="AW15" s="17"/>
      <c r="AX15" s="9"/>
      <c r="AY15" s="9"/>
      <c r="AZ15" s="9"/>
      <c r="BA15" s="9"/>
      <c r="BB15" s="17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26" t="n">
        <v>0</v>
      </c>
      <c r="BQ15" s="9" t="n">
        <v>0</v>
      </c>
      <c r="BR15" s="9" t="n">
        <v>0</v>
      </c>
      <c r="BS15" s="9" t="n">
        <v>0</v>
      </c>
      <c r="BT15" s="26" t="n">
        <f aca="false">SUM(BQ15:BS15)</f>
        <v>0</v>
      </c>
      <c r="BU15" s="26" t="n">
        <v>0</v>
      </c>
      <c r="BV15" s="9" t="n">
        <v>0</v>
      </c>
      <c r="BW15" s="9" t="n">
        <v>0</v>
      </c>
      <c r="BX15" s="26" t="n">
        <f aca="false">SUM(BV15:BW15)</f>
        <v>0</v>
      </c>
      <c r="BY15" s="9" t="n">
        <v>0</v>
      </c>
      <c r="BZ15" s="9" t="n">
        <v>0</v>
      </c>
      <c r="CA15" s="26" t="n">
        <f aca="false">SUM(BY15:BZ15)</f>
        <v>0</v>
      </c>
      <c r="CB15" s="26" t="n">
        <v>0</v>
      </c>
      <c r="CC15" s="9" t="n">
        <v>0</v>
      </c>
      <c r="CD15" s="9" t="n">
        <v>0</v>
      </c>
      <c r="CE15" s="26" t="n">
        <v>0</v>
      </c>
      <c r="CF15" s="9" t="n">
        <v>0</v>
      </c>
      <c r="CG15" s="29" t="n">
        <v>10000</v>
      </c>
      <c r="CH15" s="29" t="n">
        <v>520</v>
      </c>
      <c r="CI15" s="9" t="n">
        <v>0</v>
      </c>
      <c r="CJ15" s="26" t="n">
        <f aca="false">SUM(CF15:CI15)</f>
        <v>10520</v>
      </c>
      <c r="CK15" s="9" t="n">
        <v>0</v>
      </c>
      <c r="CL15" s="9" t="n">
        <v>0</v>
      </c>
      <c r="CM15" s="9" t="n">
        <v>0</v>
      </c>
      <c r="CN15" s="29" t="n">
        <v>100</v>
      </c>
      <c r="CO15" s="26" t="n">
        <f aca="false">SUM(CK15:CN15)</f>
        <v>100</v>
      </c>
      <c r="CP15" s="9" t="n">
        <v>0</v>
      </c>
      <c r="CQ15" s="20" t="n">
        <v>0</v>
      </c>
    </row>
    <row r="16" customFormat="false" ht="15" hidden="false" customHeight="false" outlineLevel="0" collapsed="false">
      <c r="A16" s="17" t="s">
        <v>111</v>
      </c>
      <c r="B16" s="18" t="n">
        <v>43711</v>
      </c>
      <c r="C16" s="28" t="n">
        <v>0.35625</v>
      </c>
      <c r="D16" s="17" t="n">
        <v>15</v>
      </c>
      <c r="E16" s="9" t="n">
        <v>15</v>
      </c>
      <c r="F16" s="9" t="n">
        <v>15</v>
      </c>
      <c r="G16" s="9" t="n">
        <v>1.17609125905568</v>
      </c>
      <c r="H16" s="9" t="n">
        <v>1.17609125905568</v>
      </c>
      <c r="I16" s="9" t="n">
        <v>1.17609125905568</v>
      </c>
      <c r="J16" s="17" t="n">
        <f aca="false">D16/X16</f>
        <v>0.333333333333333</v>
      </c>
      <c r="K16" s="9" t="n">
        <f aca="false">E16/X16</f>
        <v>0.333333333333333</v>
      </c>
      <c r="L16" s="20" t="n">
        <f aca="false">F16/X16</f>
        <v>0.333333333333333</v>
      </c>
      <c r="M16" s="9" t="n">
        <v>25.5</v>
      </c>
      <c r="N16" s="9" t="n">
        <v>15</v>
      </c>
      <c r="O16" s="9" t="n">
        <v>25.5</v>
      </c>
      <c r="P16" s="9" t="n">
        <v>1.40654018043396</v>
      </c>
      <c r="Q16" s="9" t="n">
        <v>1.17609125905568</v>
      </c>
      <c r="R16" s="9" t="n">
        <v>1.40654018043396</v>
      </c>
      <c r="S16" s="17" t="n">
        <f aca="false">M16/Y16</f>
        <v>0.386363636363636</v>
      </c>
      <c r="T16" s="9" t="n">
        <f aca="false">N16/Y16</f>
        <v>0.227272727272727</v>
      </c>
      <c r="U16" s="20" t="n">
        <f aca="false">O16/Y16</f>
        <v>0.386363636363636</v>
      </c>
      <c r="V16" s="24" t="n">
        <v>29.9035</v>
      </c>
      <c r="W16" s="24" t="n">
        <v>22.4125</v>
      </c>
      <c r="X16" s="17" t="n">
        <v>45</v>
      </c>
      <c r="Y16" s="20" t="n">
        <v>66</v>
      </c>
      <c r="Z16" s="9" t="n">
        <v>1.65321251377534</v>
      </c>
      <c r="AA16" s="9" t="n">
        <v>1.81954393554187</v>
      </c>
      <c r="AB16" s="9" t="n">
        <v>63.48</v>
      </c>
      <c r="AC16" s="9" t="n">
        <v>9.69</v>
      </c>
      <c r="AD16" s="9" t="n">
        <v>4.33</v>
      </c>
      <c r="AE16" s="9" t="n">
        <v>8.67</v>
      </c>
      <c r="AF16" s="9" t="n">
        <v>61.55</v>
      </c>
      <c r="AG16" s="9" t="n">
        <v>10.75</v>
      </c>
      <c r="AH16" s="9" t="n">
        <v>5.12</v>
      </c>
      <c r="AI16" s="9" t="n">
        <v>9.45</v>
      </c>
      <c r="AJ16" s="9" t="n">
        <v>3</v>
      </c>
      <c r="AK16" s="9" t="n">
        <v>8.19</v>
      </c>
      <c r="AL16" s="9" t="n">
        <v>4.5</v>
      </c>
      <c r="AM16" s="25" t="n">
        <v>0.02</v>
      </c>
      <c r="AN16" s="25" t="n">
        <v>0.68</v>
      </c>
      <c r="AO16" s="25" t="n">
        <v>0.005</v>
      </c>
      <c r="AP16" s="25" t="n">
        <v>0.046</v>
      </c>
      <c r="AQ16" s="25" t="n">
        <v>1</v>
      </c>
      <c r="AR16" s="25" t="n">
        <v>14000</v>
      </c>
      <c r="AS16" s="25" t="n">
        <v>58</v>
      </c>
      <c r="AT16" s="25" t="n">
        <v>24000</v>
      </c>
      <c r="AU16" s="25" t="n">
        <v>12</v>
      </c>
      <c r="AV16" s="25" t="n">
        <v>0.09</v>
      </c>
      <c r="AW16" s="17" t="n">
        <v>0.129</v>
      </c>
      <c r="AX16" s="9" t="n">
        <v>224</v>
      </c>
      <c r="AY16" s="9" t="n">
        <v>0.135</v>
      </c>
      <c r="AZ16" s="9" t="n">
        <v>713</v>
      </c>
      <c r="BA16" s="9" t="n">
        <v>0.027</v>
      </c>
      <c r="BB16" s="17" t="n">
        <v>0.054</v>
      </c>
      <c r="BC16" s="9" t="s">
        <v>100</v>
      </c>
      <c r="BD16" s="9" t="s">
        <v>101</v>
      </c>
      <c r="BE16" s="9" t="s">
        <v>102</v>
      </c>
      <c r="BF16" s="9" t="n">
        <v>10.1</v>
      </c>
      <c r="BG16" s="9" t="s">
        <v>103</v>
      </c>
      <c r="BH16" s="9" t="s">
        <v>104</v>
      </c>
      <c r="BI16" s="9" t="n">
        <v>43.5</v>
      </c>
      <c r="BJ16" s="9" t="s">
        <v>105</v>
      </c>
      <c r="BK16" s="9" t="n">
        <v>4.76</v>
      </c>
      <c r="BL16" s="9" t="n">
        <v>58</v>
      </c>
      <c r="BM16" s="9" t="n">
        <v>4.5</v>
      </c>
      <c r="BN16" s="9" t="s">
        <v>107</v>
      </c>
      <c r="BO16" s="9" t="s">
        <v>108</v>
      </c>
      <c r="BP16" s="26" t="n">
        <v>0</v>
      </c>
      <c r="BQ16" s="9" t="n">
        <v>0</v>
      </c>
      <c r="BR16" s="9" t="n">
        <v>0</v>
      </c>
      <c r="BS16" s="29" t="n">
        <v>310</v>
      </c>
      <c r="BT16" s="26" t="n">
        <f aca="false">SUM(BQ16:BS16)</f>
        <v>310</v>
      </c>
      <c r="BU16" s="26" t="n">
        <v>0</v>
      </c>
      <c r="BV16" s="9" t="n">
        <v>0</v>
      </c>
      <c r="BW16" s="9" t="n">
        <v>0</v>
      </c>
      <c r="BX16" s="26" t="n">
        <f aca="false">SUM(BV16:BW16)</f>
        <v>0</v>
      </c>
      <c r="BY16" s="9" t="n">
        <v>0</v>
      </c>
      <c r="BZ16" s="9" t="n">
        <v>0</v>
      </c>
      <c r="CA16" s="26" t="n">
        <f aca="false">SUM(BY16:BZ16)</f>
        <v>0</v>
      </c>
      <c r="CB16" s="27" t="n">
        <v>100</v>
      </c>
      <c r="CC16" s="9" t="n">
        <v>0</v>
      </c>
      <c r="CD16" s="9" t="n">
        <v>0</v>
      </c>
      <c r="CE16" s="26" t="n">
        <v>0</v>
      </c>
      <c r="CF16" s="29" t="n">
        <v>1600</v>
      </c>
      <c r="CG16" s="29" t="n">
        <v>3600</v>
      </c>
      <c r="CH16" s="29" t="n">
        <v>2100</v>
      </c>
      <c r="CI16" s="9" t="n">
        <v>0</v>
      </c>
      <c r="CJ16" s="26" t="n">
        <f aca="false">SUM(CF16:CI16)</f>
        <v>7300</v>
      </c>
      <c r="CK16" s="9" t="n">
        <v>0</v>
      </c>
      <c r="CL16" s="9" t="n">
        <v>0</v>
      </c>
      <c r="CM16" s="9" t="n">
        <v>0</v>
      </c>
      <c r="CN16" s="29" t="n">
        <v>210</v>
      </c>
      <c r="CO16" s="26" t="n">
        <f aca="false">SUM(CK16:CN16)</f>
        <v>210</v>
      </c>
      <c r="CP16" s="9" t="n">
        <v>0</v>
      </c>
      <c r="CQ16" s="20" t="n">
        <v>0</v>
      </c>
    </row>
    <row r="17" s="16" customFormat="true" ht="15" hidden="false" customHeight="false" outlineLevel="0" collapsed="false">
      <c r="A17" s="7" t="s">
        <v>111</v>
      </c>
      <c r="B17" s="31" t="n">
        <v>43740</v>
      </c>
      <c r="C17" s="32" t="n">
        <v>0.35</v>
      </c>
      <c r="D17" s="7" t="n">
        <v>22.5</v>
      </c>
      <c r="E17" s="8" t="n">
        <v>44.5</v>
      </c>
      <c r="F17" s="8" t="n">
        <v>61</v>
      </c>
      <c r="G17" s="8" t="n">
        <v>1.35218251811136</v>
      </c>
      <c r="H17" s="8" t="n">
        <v>1.64836001098093</v>
      </c>
      <c r="I17" s="8" t="n">
        <v>1.78532983501077</v>
      </c>
      <c r="J17" s="7" t="n">
        <f aca="false">D17/X17</f>
        <v>0.17578125</v>
      </c>
      <c r="K17" s="8" t="n">
        <f aca="false">E17/X17</f>
        <v>0.34765625</v>
      </c>
      <c r="L17" s="33" t="n">
        <f aca="false">F17/X17</f>
        <v>0.4765625</v>
      </c>
      <c r="M17" s="8" t="n">
        <v>15</v>
      </c>
      <c r="N17" s="8" t="n">
        <v>25.5</v>
      </c>
      <c r="O17" s="8" t="n">
        <v>92</v>
      </c>
      <c r="P17" s="8" t="n">
        <v>1.17609125905568</v>
      </c>
      <c r="Q17" s="8" t="n">
        <v>1.40654018043396</v>
      </c>
      <c r="R17" s="8" t="n">
        <v>1.96378782734556</v>
      </c>
      <c r="S17" s="7" t="n">
        <f aca="false">M17/Y17</f>
        <v>0.113207547169811</v>
      </c>
      <c r="T17" s="8" t="n">
        <f aca="false">N17/Y17</f>
        <v>0.192452830188679</v>
      </c>
      <c r="U17" s="33" t="n">
        <f aca="false">O17/Y17</f>
        <v>0.694339622641509</v>
      </c>
      <c r="V17" s="34" t="n">
        <v>29.6282</v>
      </c>
      <c r="W17" s="34" t="n">
        <v>23.66</v>
      </c>
      <c r="X17" s="7" t="n">
        <v>128</v>
      </c>
      <c r="Y17" s="33" t="n">
        <v>132.5</v>
      </c>
      <c r="Z17" s="8" t="n">
        <v>2.10720996964787</v>
      </c>
      <c r="AA17" s="8" t="n">
        <v>2.12221587827283</v>
      </c>
      <c r="AB17" s="8" t="n">
        <v>51.76</v>
      </c>
      <c r="AC17" s="8" t="n">
        <v>9.63</v>
      </c>
      <c r="AD17" s="8" t="n">
        <v>5.97</v>
      </c>
      <c r="AE17" s="8" t="n">
        <v>7.55</v>
      </c>
      <c r="AF17" s="8" t="n">
        <v>141.85</v>
      </c>
      <c r="AG17" s="8" t="n">
        <v>4.16</v>
      </c>
      <c r="AH17" s="8" t="n">
        <v>-3.27</v>
      </c>
      <c r="AI17" s="8" t="n">
        <v>2.57</v>
      </c>
      <c r="AJ17" s="8" t="n">
        <v>3.6</v>
      </c>
      <c r="AK17" s="8" t="n">
        <v>7.96</v>
      </c>
      <c r="AL17" s="8" t="n">
        <v>7.9</v>
      </c>
      <c r="AM17" s="14" t="n">
        <v>0.02</v>
      </c>
      <c r="AN17" s="14" t="n">
        <v>0.99</v>
      </c>
      <c r="AO17" s="14" t="n">
        <v>0.047</v>
      </c>
      <c r="AP17" s="14" t="n">
        <v>0.051</v>
      </c>
      <c r="AQ17" s="14" t="n">
        <v>1.7</v>
      </c>
      <c r="AR17" s="14" t="n">
        <v>15000</v>
      </c>
      <c r="AS17" s="14" t="n">
        <v>79.9</v>
      </c>
      <c r="AT17" s="14" t="n">
        <v>26700</v>
      </c>
      <c r="AU17" s="14" t="n">
        <v>7</v>
      </c>
      <c r="AV17" s="14" t="n">
        <v>0.09</v>
      </c>
      <c r="AW17" s="7"/>
      <c r="AX17" s="8"/>
      <c r="AY17" s="8"/>
      <c r="AZ17" s="8"/>
      <c r="BA17" s="8"/>
      <c r="BB17" s="7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35" t="n">
        <v>0</v>
      </c>
      <c r="BQ17" s="8" t="n">
        <v>0</v>
      </c>
      <c r="BR17" s="8" t="n">
        <v>0</v>
      </c>
      <c r="BS17" s="8" t="n">
        <v>0</v>
      </c>
      <c r="BT17" s="35" t="n">
        <f aca="false">SUM(BQ17:BS17)</f>
        <v>0</v>
      </c>
      <c r="BU17" s="35" t="n">
        <v>0</v>
      </c>
      <c r="BV17" s="8" t="n">
        <v>0</v>
      </c>
      <c r="BW17" s="8" t="n">
        <v>0</v>
      </c>
      <c r="BX17" s="35" t="n">
        <f aca="false">SUM(BV17:BW17)</f>
        <v>0</v>
      </c>
      <c r="BY17" s="8" t="n">
        <v>0</v>
      </c>
      <c r="BZ17" s="8" t="n">
        <v>0</v>
      </c>
      <c r="CA17" s="35" t="n">
        <f aca="false">SUM(BY17:BZ17)</f>
        <v>0</v>
      </c>
      <c r="CB17" s="35" t="n">
        <v>0</v>
      </c>
      <c r="CC17" s="36" t="n">
        <v>210</v>
      </c>
      <c r="CD17" s="8" t="n">
        <v>0</v>
      </c>
      <c r="CE17" s="35" t="n">
        <v>0</v>
      </c>
      <c r="CF17" s="8" t="n">
        <v>0</v>
      </c>
      <c r="CG17" s="36" t="n">
        <v>100</v>
      </c>
      <c r="CH17" s="8" t="n">
        <v>0</v>
      </c>
      <c r="CI17" s="8" t="n">
        <v>0</v>
      </c>
      <c r="CJ17" s="35" t="n">
        <f aca="false">SUM(CF17:CI17)</f>
        <v>100</v>
      </c>
      <c r="CK17" s="8" t="n">
        <v>0</v>
      </c>
      <c r="CL17" s="8" t="n">
        <v>0</v>
      </c>
      <c r="CM17" s="8" t="n">
        <v>0</v>
      </c>
      <c r="CN17" s="8" t="n">
        <v>0</v>
      </c>
      <c r="CO17" s="35" t="n">
        <f aca="false">SUM(CK17:CN17)</f>
        <v>0</v>
      </c>
      <c r="CP17" s="8" t="n">
        <v>0</v>
      </c>
      <c r="CQ17" s="33" t="n">
        <v>0</v>
      </c>
    </row>
    <row r="18" customFormat="false" ht="15" hidden="false" customHeight="false" outlineLevel="0" collapsed="false">
      <c r="A18" s="17" t="s">
        <v>113</v>
      </c>
      <c r="B18" s="18" t="n">
        <v>43587</v>
      </c>
      <c r="C18" s="28" t="n">
        <v>0.3375</v>
      </c>
      <c r="D18" s="17" t="n">
        <v>82.5</v>
      </c>
      <c r="E18" s="9" t="n">
        <v>377.5</v>
      </c>
      <c r="F18" s="9" t="n">
        <v>377.5</v>
      </c>
      <c r="G18" s="9" t="n">
        <v>1.91645394854993</v>
      </c>
      <c r="H18" s="9" t="n">
        <v>2.57691695596521</v>
      </c>
      <c r="I18" s="9" t="n">
        <v>2.57691695596521</v>
      </c>
      <c r="J18" s="17" t="n">
        <f aca="false">D18/X18</f>
        <v>0.0985074626865672</v>
      </c>
      <c r="K18" s="9" t="n">
        <f aca="false">E18/X18</f>
        <v>0.450746268656716</v>
      </c>
      <c r="L18" s="20" t="n">
        <f aca="false">F18/X18</f>
        <v>0.450746268656716</v>
      </c>
      <c r="M18" s="9" t="n">
        <v>112</v>
      </c>
      <c r="N18" s="9" t="n">
        <v>121</v>
      </c>
      <c r="O18" s="9" t="n">
        <v>1420</v>
      </c>
      <c r="P18" s="9" t="n">
        <v>2.04921802267018</v>
      </c>
      <c r="Q18" s="9" t="n">
        <v>2.08278537031645</v>
      </c>
      <c r="R18" s="9" t="n">
        <v>3.15228834438306</v>
      </c>
      <c r="S18" s="17" t="n">
        <f aca="false">M18/Y18</f>
        <v>0.0677555958862674</v>
      </c>
      <c r="T18" s="9" t="n">
        <f aca="false">N18/Y18</f>
        <v>0.073200241984271</v>
      </c>
      <c r="U18" s="20" t="n">
        <f aca="false">O18/Y18</f>
        <v>0.859044162129461</v>
      </c>
      <c r="V18" s="24" t="n">
        <v>24.228333</v>
      </c>
      <c r="W18" s="24" t="n">
        <v>14.6367</v>
      </c>
      <c r="X18" s="17" t="n">
        <v>837.5</v>
      </c>
      <c r="Y18" s="20" t="n">
        <v>1653</v>
      </c>
      <c r="Z18" s="9" t="n">
        <v>2.92298481570888</v>
      </c>
      <c r="AA18" s="9" t="n">
        <v>3.21827285357145</v>
      </c>
      <c r="AB18" s="9" t="n">
        <v>109.7</v>
      </c>
      <c r="AC18" s="9" t="n">
        <v>15.41</v>
      </c>
      <c r="AD18" s="9" t="n">
        <v>-5.19</v>
      </c>
      <c r="AE18" s="9" t="n">
        <v>14.51</v>
      </c>
      <c r="AF18" s="9" t="n">
        <v>98.23</v>
      </c>
      <c r="AG18" s="9" t="n">
        <v>7.84</v>
      </c>
      <c r="AH18" s="9" t="n">
        <v>-1.12</v>
      </c>
      <c r="AI18" s="9" t="n">
        <v>7.76</v>
      </c>
      <c r="AJ18" s="9" t="n">
        <v>4.78</v>
      </c>
      <c r="AK18" s="9"/>
      <c r="AL18" s="9"/>
      <c r="AM18" s="25" t="n">
        <v>0.039</v>
      </c>
      <c r="AN18" s="25" t="n">
        <v>0.6</v>
      </c>
      <c r="AO18" s="25" t="n">
        <v>0.006</v>
      </c>
      <c r="AP18" s="25" t="n">
        <v>0.027</v>
      </c>
      <c r="AQ18" s="25" t="n">
        <v>4.6</v>
      </c>
      <c r="AR18" s="25" t="n">
        <v>8700</v>
      </c>
      <c r="AS18" s="25" t="n">
        <v>73.9</v>
      </c>
      <c r="AT18" s="25" t="n">
        <v>15800</v>
      </c>
      <c r="AU18" s="25" t="n">
        <v>11</v>
      </c>
      <c r="AV18" s="25" t="n">
        <v>0.029</v>
      </c>
      <c r="AW18" s="17" t="n">
        <v>0.35</v>
      </c>
      <c r="AX18" s="9" t="n">
        <v>140</v>
      </c>
      <c r="AY18" s="9" t="n">
        <v>0.12</v>
      </c>
      <c r="AZ18" s="9" t="n">
        <v>450</v>
      </c>
      <c r="BA18" s="9" t="n">
        <v>0</v>
      </c>
      <c r="BB18" s="17" t="n">
        <v>0.11</v>
      </c>
      <c r="BC18" s="9" t="s">
        <v>100</v>
      </c>
      <c r="BD18" s="9" t="s">
        <v>101</v>
      </c>
      <c r="BE18" s="9" t="s">
        <v>102</v>
      </c>
      <c r="BF18" s="9" t="s">
        <v>114</v>
      </c>
      <c r="BG18" s="9" t="s">
        <v>103</v>
      </c>
      <c r="BH18" s="9" t="s">
        <v>104</v>
      </c>
      <c r="BI18" s="9" t="n">
        <v>45</v>
      </c>
      <c r="BJ18" s="9" t="s">
        <v>105</v>
      </c>
      <c r="BK18" s="9" t="s">
        <v>112</v>
      </c>
      <c r="BL18" s="9" t="n">
        <v>36</v>
      </c>
      <c r="BM18" s="9" t="s">
        <v>106</v>
      </c>
      <c r="BN18" s="9" t="s">
        <v>107</v>
      </c>
      <c r="BO18" s="9" t="s">
        <v>108</v>
      </c>
      <c r="BP18" s="26"/>
      <c r="BQ18" s="9"/>
      <c r="BR18" s="9"/>
      <c r="BS18" s="9"/>
      <c r="BT18" s="26"/>
      <c r="BU18" s="27"/>
      <c r="BV18" s="29"/>
      <c r="BW18" s="29"/>
      <c r="BX18" s="26" t="n">
        <f aca="false">SUM(BV18:BW18)</f>
        <v>0</v>
      </c>
      <c r="BY18" s="9"/>
      <c r="BZ18" s="29"/>
      <c r="CA18" s="26"/>
      <c r="CB18" s="27"/>
      <c r="CC18" s="9"/>
      <c r="CD18" s="29"/>
      <c r="CE18" s="26"/>
      <c r="CF18" s="29"/>
      <c r="CG18" s="9"/>
      <c r="CH18" s="29"/>
      <c r="CI18" s="9"/>
      <c r="CJ18" s="26"/>
      <c r="CK18" s="9"/>
      <c r="CL18" s="9"/>
      <c r="CM18" s="29"/>
      <c r="CN18" s="29"/>
      <c r="CO18" s="26"/>
      <c r="CP18" s="29"/>
      <c r="CQ18" s="20"/>
    </row>
    <row r="19" customFormat="false" ht="15" hidden="false" customHeight="false" outlineLevel="0" collapsed="false">
      <c r="A19" s="17" t="s">
        <v>113</v>
      </c>
      <c r="B19" s="18" t="n">
        <v>43620</v>
      </c>
      <c r="C19" s="28" t="n">
        <v>0.367361111111111</v>
      </c>
      <c r="D19" s="17" t="n">
        <v>25.5</v>
      </c>
      <c r="E19" s="9" t="n">
        <v>64</v>
      </c>
      <c r="F19" s="9" t="n">
        <v>130</v>
      </c>
      <c r="G19" s="9" t="n">
        <v>1.40654018043396</v>
      </c>
      <c r="H19" s="9" t="n">
        <v>1.80617997398389</v>
      </c>
      <c r="I19" s="9" t="n">
        <v>2.11394335230684</v>
      </c>
      <c r="J19" s="17" t="n">
        <f aca="false">D19/X19</f>
        <v>0.116173120728929</v>
      </c>
      <c r="K19" s="9" t="n">
        <f aca="false">E19/X19</f>
        <v>0.291571753986333</v>
      </c>
      <c r="L19" s="20" t="n">
        <f aca="false">F19/X19</f>
        <v>0.592255125284738</v>
      </c>
      <c r="M19" s="9" t="n">
        <v>53.5</v>
      </c>
      <c r="N19" s="9" t="n">
        <v>92</v>
      </c>
      <c r="O19" s="9" t="n">
        <v>2340</v>
      </c>
      <c r="P19" s="9" t="n">
        <v>1.72835378202123</v>
      </c>
      <c r="Q19" s="9" t="n">
        <v>1.96378782734556</v>
      </c>
      <c r="R19" s="9" t="n">
        <v>3.36921585741014</v>
      </c>
      <c r="S19" s="17" t="n">
        <f aca="false">M19/Y19</f>
        <v>0.0215248440957554</v>
      </c>
      <c r="T19" s="9" t="n">
        <f aca="false">N19/Y19</f>
        <v>0.0370146851740093</v>
      </c>
      <c r="U19" s="20" t="n">
        <f aca="false">O19/Y19</f>
        <v>0.941460470730235</v>
      </c>
      <c r="V19" s="24" t="n">
        <v>30.4306</v>
      </c>
      <c r="W19" s="24" t="n">
        <v>6.946</v>
      </c>
      <c r="X19" s="17" t="n">
        <v>219.5</v>
      </c>
      <c r="Y19" s="20" t="n">
        <v>2485.5</v>
      </c>
      <c r="Z19" s="9" t="n">
        <v>2.34143452457814</v>
      </c>
      <c r="AA19" s="9" t="n">
        <v>3.39541376747502</v>
      </c>
      <c r="AB19" s="9" t="n">
        <v>20.21</v>
      </c>
      <c r="AC19" s="9" t="n">
        <v>4.71</v>
      </c>
      <c r="AD19" s="9" t="n">
        <v>4.42</v>
      </c>
      <c r="AE19" s="9" t="n">
        <v>1.63</v>
      </c>
      <c r="AF19" s="9" t="n">
        <v>226.4</v>
      </c>
      <c r="AG19" s="9" t="n">
        <v>4.16</v>
      </c>
      <c r="AH19" s="9" t="n">
        <v>-2.87</v>
      </c>
      <c r="AI19" s="9" t="n">
        <v>-3.01</v>
      </c>
      <c r="AJ19" s="9" t="n">
        <v>3.65</v>
      </c>
      <c r="AK19" s="9"/>
      <c r="AL19" s="9" t="n">
        <v>3.4</v>
      </c>
      <c r="AM19" s="25" t="n">
        <v>0.02</v>
      </c>
      <c r="AN19" s="25" t="n">
        <v>1.1</v>
      </c>
      <c r="AO19" s="25" t="n">
        <v>0.005</v>
      </c>
      <c r="AP19" s="25" t="n">
        <v>0.043</v>
      </c>
      <c r="AQ19" s="25" t="n">
        <v>1.5</v>
      </c>
      <c r="AR19" s="25" t="n">
        <v>4300</v>
      </c>
      <c r="AS19" s="25" t="n">
        <v>39.4</v>
      </c>
      <c r="AT19" s="25" t="n">
        <v>7060</v>
      </c>
      <c r="AU19" s="25" t="n">
        <v>5</v>
      </c>
      <c r="AV19" s="25" t="n">
        <v>0.09</v>
      </c>
      <c r="AW19" s="17" t="n">
        <v>0.23</v>
      </c>
      <c r="AX19" s="9" t="n">
        <v>82</v>
      </c>
      <c r="AY19" s="9" t="n">
        <v>0.08</v>
      </c>
      <c r="AZ19" s="9" t="n">
        <v>230</v>
      </c>
      <c r="BA19" s="9" t="n">
        <v>0.03</v>
      </c>
      <c r="BB19" s="17" t="n">
        <v>0.11</v>
      </c>
      <c r="BC19" s="9" t="s">
        <v>100</v>
      </c>
      <c r="BD19" s="9" t="s">
        <v>101</v>
      </c>
      <c r="BE19" s="9" t="s">
        <v>102</v>
      </c>
      <c r="BF19" s="9" t="s">
        <v>114</v>
      </c>
      <c r="BG19" s="9" t="s">
        <v>103</v>
      </c>
      <c r="BH19" s="9" t="s">
        <v>104</v>
      </c>
      <c r="BI19" s="9" t="n">
        <v>12</v>
      </c>
      <c r="BJ19" s="9" t="s">
        <v>105</v>
      </c>
      <c r="BK19" s="9" t="s">
        <v>112</v>
      </c>
      <c r="BL19" s="9" t="n">
        <v>12</v>
      </c>
      <c r="BM19" s="9" t="s">
        <v>106</v>
      </c>
      <c r="BN19" s="9" t="s">
        <v>107</v>
      </c>
      <c r="BO19" s="9" t="s">
        <v>108</v>
      </c>
      <c r="BP19" s="26" t="n">
        <v>0</v>
      </c>
      <c r="BQ19" s="9" t="n">
        <v>0</v>
      </c>
      <c r="BR19" s="9" t="n">
        <v>0</v>
      </c>
      <c r="BS19" s="29" t="n">
        <v>100</v>
      </c>
      <c r="BT19" s="26" t="n">
        <f aca="false">SUM(BQ19:BS19)</f>
        <v>100</v>
      </c>
      <c r="BU19" s="27" t="n">
        <v>100</v>
      </c>
      <c r="BV19" s="9" t="n">
        <v>0</v>
      </c>
      <c r="BW19" s="9" t="n">
        <v>0</v>
      </c>
      <c r="BX19" s="26" t="n">
        <f aca="false">SUM(BV19:BW19)</f>
        <v>0</v>
      </c>
      <c r="BY19" s="9" t="n">
        <v>0</v>
      </c>
      <c r="BZ19" s="9" t="n">
        <v>0</v>
      </c>
      <c r="CA19" s="26" t="n">
        <f aca="false">SUM(BY19:BZ19)</f>
        <v>0</v>
      </c>
      <c r="CB19" s="26" t="n">
        <v>0</v>
      </c>
      <c r="CC19" s="9" t="n">
        <v>0</v>
      </c>
      <c r="CD19" s="9" t="n">
        <v>0</v>
      </c>
      <c r="CE19" s="26" t="n">
        <v>0</v>
      </c>
      <c r="CF19" s="9" t="n">
        <v>0</v>
      </c>
      <c r="CG19" s="9" t="n">
        <v>0</v>
      </c>
      <c r="CH19" s="29" t="n">
        <v>100</v>
      </c>
      <c r="CI19" s="9" t="n">
        <v>0</v>
      </c>
      <c r="CJ19" s="26" t="n">
        <f aca="false">SUM(CF19:CI19)</f>
        <v>100</v>
      </c>
      <c r="CK19" s="9" t="n">
        <v>0</v>
      </c>
      <c r="CL19" s="9" t="n">
        <v>0</v>
      </c>
      <c r="CM19" s="9" t="n">
        <v>0</v>
      </c>
      <c r="CN19" s="9" t="n">
        <v>0</v>
      </c>
      <c r="CO19" s="26" t="n">
        <f aca="false">SUM(CK19:CN19)</f>
        <v>0</v>
      </c>
      <c r="CP19" s="9" t="n">
        <v>0</v>
      </c>
      <c r="CQ19" s="20" t="n">
        <v>0</v>
      </c>
    </row>
    <row r="20" customFormat="false" ht="15" hidden="false" customHeight="false" outlineLevel="0" collapsed="false">
      <c r="A20" s="17" t="s">
        <v>113</v>
      </c>
      <c r="B20" s="18" t="n">
        <v>43654</v>
      </c>
      <c r="C20" s="28" t="n">
        <v>0.34375</v>
      </c>
      <c r="D20" s="17" t="n">
        <v>15</v>
      </c>
      <c r="E20" s="9" t="n">
        <v>15</v>
      </c>
      <c r="F20" s="9" t="n">
        <v>36</v>
      </c>
      <c r="G20" s="9" t="n">
        <v>1.17609125905568</v>
      </c>
      <c r="H20" s="9" t="n">
        <v>1.17609125905568</v>
      </c>
      <c r="I20" s="9" t="n">
        <v>1.55630250076729</v>
      </c>
      <c r="J20" s="17" t="n">
        <f aca="false">D20/X20</f>
        <v>0.227272727272727</v>
      </c>
      <c r="K20" s="9" t="n">
        <f aca="false">E20/X20</f>
        <v>0.227272727272727</v>
      </c>
      <c r="L20" s="20" t="n">
        <f aca="false">F20/X20</f>
        <v>0.545454545454545</v>
      </c>
      <c r="M20" s="9" t="n">
        <v>15</v>
      </c>
      <c r="N20" s="9" t="n">
        <v>15</v>
      </c>
      <c r="O20" s="9" t="n">
        <v>196</v>
      </c>
      <c r="P20" s="9" t="n">
        <v>1.17609125905568</v>
      </c>
      <c r="Q20" s="9" t="n">
        <v>1.17609125905568</v>
      </c>
      <c r="R20" s="9" t="n">
        <v>2.29225607135648</v>
      </c>
      <c r="S20" s="17" t="n">
        <f aca="false">M20/Y20</f>
        <v>0.0663716814159292</v>
      </c>
      <c r="T20" s="9" t="n">
        <f aca="false">N20/Y20</f>
        <v>0.0663716814159292</v>
      </c>
      <c r="U20" s="20" t="n">
        <f aca="false">O20/Y20</f>
        <v>0.867256637168142</v>
      </c>
      <c r="V20" s="24" t="n">
        <v>30.0728</v>
      </c>
      <c r="W20" s="24" t="n">
        <v>22.68</v>
      </c>
      <c r="X20" s="17" t="n">
        <v>66</v>
      </c>
      <c r="Y20" s="20" t="n">
        <v>226</v>
      </c>
      <c r="Z20" s="9" t="n">
        <v>1.81954393554187</v>
      </c>
      <c r="AA20" s="9" t="n">
        <v>2.3541084391474</v>
      </c>
      <c r="AB20" s="9" t="n">
        <v>344</v>
      </c>
      <c r="AC20" s="9" t="n">
        <v>6.15</v>
      </c>
      <c r="AD20" s="9" t="n">
        <v>5.91</v>
      </c>
      <c r="AE20" s="9" t="n">
        <v>-1.7</v>
      </c>
      <c r="AF20" s="9" t="n">
        <v>306.31</v>
      </c>
      <c r="AG20" s="9" t="n">
        <v>6.19</v>
      </c>
      <c r="AH20" s="9" t="n">
        <v>3.67</v>
      </c>
      <c r="AI20" s="9" t="n">
        <v>-4.99</v>
      </c>
      <c r="AJ20" s="9" t="n">
        <v>5.35</v>
      </c>
      <c r="AK20" s="9"/>
      <c r="AL20" s="9" t="n">
        <v>2.4</v>
      </c>
      <c r="AM20" s="25" t="n">
        <v>0.056</v>
      </c>
      <c r="AN20" s="25" t="n">
        <v>0.82</v>
      </c>
      <c r="AO20" s="25" t="n">
        <v>0.005</v>
      </c>
      <c r="AP20" s="25" t="n">
        <v>0.036</v>
      </c>
      <c r="AQ20" s="25" t="n">
        <v>1.5</v>
      </c>
      <c r="AR20" s="25" t="n">
        <v>13000</v>
      </c>
      <c r="AS20" s="25" t="n">
        <v>95.9</v>
      </c>
      <c r="AT20" s="25" t="n">
        <v>24600</v>
      </c>
      <c r="AU20" s="25" t="n">
        <v>10</v>
      </c>
      <c r="AV20" s="25" t="n">
        <v>0.09</v>
      </c>
      <c r="AW20" s="17" t="n">
        <v>0.088</v>
      </c>
      <c r="AX20" s="9" t="n">
        <v>220</v>
      </c>
      <c r="AY20" s="9" t="n">
        <v>0</v>
      </c>
      <c r="AZ20" s="9" t="n">
        <v>660</v>
      </c>
      <c r="BA20" s="9" t="n">
        <v>0.025</v>
      </c>
      <c r="BB20" s="17" t="n">
        <v>0.129</v>
      </c>
      <c r="BC20" s="9" t="s">
        <v>100</v>
      </c>
      <c r="BD20" s="9" t="s">
        <v>101</v>
      </c>
      <c r="BE20" s="9" t="s">
        <v>102</v>
      </c>
      <c r="BF20" s="9" t="n">
        <v>9.37</v>
      </c>
      <c r="BG20" s="9" t="s">
        <v>103</v>
      </c>
      <c r="BH20" s="9" t="s">
        <v>104</v>
      </c>
      <c r="BI20" s="9" t="n">
        <v>75.6</v>
      </c>
      <c r="BJ20" s="9" t="s">
        <v>105</v>
      </c>
      <c r="BK20" s="9" t="n">
        <v>5.16</v>
      </c>
      <c r="BL20" s="9" t="n">
        <v>54.7</v>
      </c>
      <c r="BM20" s="9" t="s">
        <v>106</v>
      </c>
      <c r="BN20" s="9" t="s">
        <v>107</v>
      </c>
      <c r="BO20" s="9" t="s">
        <v>108</v>
      </c>
      <c r="BP20" s="26" t="n">
        <v>0</v>
      </c>
      <c r="BQ20" s="9" t="n">
        <v>0</v>
      </c>
      <c r="BR20" s="9" t="n">
        <v>0</v>
      </c>
      <c r="BS20" s="9" t="n">
        <v>0</v>
      </c>
      <c r="BT20" s="26" t="n">
        <f aca="false">SUM(BQ20:BS20)</f>
        <v>0</v>
      </c>
      <c r="BU20" s="27" t="n">
        <v>210</v>
      </c>
      <c r="BV20" s="29" t="n">
        <v>100</v>
      </c>
      <c r="BW20" s="29" t="n">
        <v>100</v>
      </c>
      <c r="BX20" s="26" t="n">
        <f aca="false">SUM(BV20:BW20)</f>
        <v>200</v>
      </c>
      <c r="BY20" s="9" t="n">
        <v>0</v>
      </c>
      <c r="BZ20" s="29" t="n">
        <v>100</v>
      </c>
      <c r="CA20" s="26" t="n">
        <f aca="false">SUM(BY20:BZ20)</f>
        <v>100</v>
      </c>
      <c r="CB20" s="27" t="n">
        <v>0</v>
      </c>
      <c r="CC20" s="9" t="n">
        <v>0</v>
      </c>
      <c r="CD20" s="29" t="n">
        <v>620</v>
      </c>
      <c r="CE20" s="26" t="n">
        <v>0</v>
      </c>
      <c r="CF20" s="29" t="n">
        <v>100</v>
      </c>
      <c r="CG20" s="9" t="n">
        <v>0</v>
      </c>
      <c r="CH20" s="29" t="n">
        <v>0</v>
      </c>
      <c r="CI20" s="9" t="n">
        <v>0</v>
      </c>
      <c r="CJ20" s="26" t="n">
        <f aca="false">SUM(CF20:CI20)</f>
        <v>100</v>
      </c>
      <c r="CK20" s="9" t="n">
        <v>0</v>
      </c>
      <c r="CL20" s="9" t="n">
        <v>0</v>
      </c>
      <c r="CM20" s="29" t="n">
        <v>100</v>
      </c>
      <c r="CN20" s="29" t="n">
        <v>100</v>
      </c>
      <c r="CO20" s="26" t="n">
        <f aca="false">SUM(CK20:CN20)</f>
        <v>200</v>
      </c>
      <c r="CP20" s="29" t="n">
        <v>520</v>
      </c>
      <c r="CQ20" s="20" t="n">
        <v>0</v>
      </c>
    </row>
    <row r="21" customFormat="false" ht="15" hidden="false" customHeight="false" outlineLevel="0" collapsed="false">
      <c r="A21" s="17" t="s">
        <v>113</v>
      </c>
      <c r="B21" s="18" t="n">
        <v>43684</v>
      </c>
      <c r="C21" s="28" t="n">
        <v>0.345138888888889</v>
      </c>
      <c r="D21" s="17" t="n">
        <v>406</v>
      </c>
      <c r="E21" s="9" t="n">
        <v>122.5</v>
      </c>
      <c r="F21" s="9" t="n">
        <v>401</v>
      </c>
      <c r="G21" s="9" t="n">
        <v>2.60852603357719</v>
      </c>
      <c r="H21" s="9" t="n">
        <v>2.08813608870055</v>
      </c>
      <c r="I21" s="9" t="n">
        <v>2.60314437262018</v>
      </c>
      <c r="J21" s="17" t="n">
        <f aca="false">D21/X21</f>
        <v>0.436793975255514</v>
      </c>
      <c r="K21" s="9" t="n">
        <f aca="false">E21/X21</f>
        <v>0.131791285637439</v>
      </c>
      <c r="L21" s="20" t="n">
        <f aca="false">F21/X21</f>
        <v>0.431414739107047</v>
      </c>
      <c r="M21" s="9" t="n">
        <v>15</v>
      </c>
      <c r="N21" s="9" t="n">
        <v>22.5</v>
      </c>
      <c r="O21" s="9" t="n">
        <v>186</v>
      </c>
      <c r="P21" s="9" t="n">
        <v>1.17609125905568</v>
      </c>
      <c r="Q21" s="9" t="n">
        <v>1.35218251811136</v>
      </c>
      <c r="R21" s="9" t="n">
        <v>2.26951294421792</v>
      </c>
      <c r="S21" s="17" t="n">
        <f aca="false">M21/Y21</f>
        <v>0.0671140939597315</v>
      </c>
      <c r="T21" s="9" t="n">
        <f aca="false">N21/Y21</f>
        <v>0.100671140939597</v>
      </c>
      <c r="U21" s="20" t="n">
        <f aca="false">O21/Y21</f>
        <v>0.832214765100671</v>
      </c>
      <c r="V21" s="24" t="n">
        <v>29.7786</v>
      </c>
      <c r="W21" s="24" t="n">
        <v>20.7</v>
      </c>
      <c r="X21" s="17" t="n">
        <v>929.5</v>
      </c>
      <c r="Y21" s="20" t="n">
        <v>223.5</v>
      </c>
      <c r="Z21" s="9" t="n">
        <v>2.96824939410792</v>
      </c>
      <c r="AA21" s="9" t="n">
        <v>2.34927752746796</v>
      </c>
      <c r="AB21" s="9" t="n">
        <v>292.9</v>
      </c>
      <c r="AC21" s="9" t="n">
        <v>10.2</v>
      </c>
      <c r="AD21" s="9" t="n">
        <v>3.97</v>
      </c>
      <c r="AE21" s="9" t="n">
        <v>-9.4</v>
      </c>
      <c r="AF21" s="9" t="n">
        <v>285.5</v>
      </c>
      <c r="AG21" s="9" t="n">
        <v>6.77</v>
      </c>
      <c r="AH21" s="9" t="n">
        <v>1.81</v>
      </c>
      <c r="AI21" s="9" t="n">
        <v>-6.52</v>
      </c>
      <c r="AJ21" s="9" t="n">
        <v>5.5</v>
      </c>
      <c r="AK21" s="9" t="n">
        <v>8.06</v>
      </c>
      <c r="AL21" s="9" t="n">
        <v>3.2</v>
      </c>
      <c r="AM21" s="25" t="n">
        <v>0.271</v>
      </c>
      <c r="AN21" s="25" t="n">
        <v>0.8</v>
      </c>
      <c r="AO21" s="25" t="n">
        <v>0.005</v>
      </c>
      <c r="AP21" s="25" t="n">
        <v>0.043</v>
      </c>
      <c r="AQ21" s="25" t="n">
        <v>2.8</v>
      </c>
      <c r="AR21" s="25" t="n">
        <v>12000</v>
      </c>
      <c r="AS21" s="25" t="n">
        <v>103</v>
      </c>
      <c r="AT21" s="25" t="n">
        <v>22700</v>
      </c>
      <c r="AU21" s="25" t="n">
        <v>8</v>
      </c>
      <c r="AV21" s="25" t="n">
        <v>0.09</v>
      </c>
      <c r="AW21" s="17" t="n">
        <v>0.229</v>
      </c>
      <c r="AX21" s="9" t="n">
        <v>211</v>
      </c>
      <c r="AY21" s="9" t="n">
        <v>0.091</v>
      </c>
      <c r="AZ21" s="9" t="n">
        <v>667</v>
      </c>
      <c r="BA21" s="9" t="n">
        <v>0.012</v>
      </c>
      <c r="BB21" s="17" t="n">
        <v>0.056</v>
      </c>
      <c r="BC21" s="9" t="s">
        <v>100</v>
      </c>
      <c r="BD21" s="9" t="s">
        <v>101</v>
      </c>
      <c r="BE21" s="9" t="s">
        <v>102</v>
      </c>
      <c r="BF21" s="9" t="n">
        <v>9.7</v>
      </c>
      <c r="BG21" s="9" t="s">
        <v>103</v>
      </c>
      <c r="BH21" s="9" t="s">
        <v>104</v>
      </c>
      <c r="BI21" s="9" t="n">
        <v>39.1</v>
      </c>
      <c r="BJ21" s="9" t="s">
        <v>105</v>
      </c>
      <c r="BK21" s="9" t="n">
        <v>3.85</v>
      </c>
      <c r="BL21" s="9" t="n">
        <v>53.8</v>
      </c>
      <c r="BM21" s="9" t="s">
        <v>106</v>
      </c>
      <c r="BN21" s="9" t="s">
        <v>107</v>
      </c>
      <c r="BO21" s="9" t="s">
        <v>108</v>
      </c>
      <c r="BP21" s="26" t="n">
        <v>0</v>
      </c>
      <c r="BQ21" s="9" t="n">
        <v>0</v>
      </c>
      <c r="BR21" s="9" t="n">
        <v>0</v>
      </c>
      <c r="BS21" s="9" t="n">
        <v>0</v>
      </c>
      <c r="BT21" s="26" t="n">
        <f aca="false">SUM(BQ21:BS21)</f>
        <v>0</v>
      </c>
      <c r="BU21" s="26" t="n">
        <v>0</v>
      </c>
      <c r="BV21" s="9" t="n">
        <v>0</v>
      </c>
      <c r="BW21" s="9" t="n">
        <v>0</v>
      </c>
      <c r="BX21" s="26" t="n">
        <f aca="false">SUM(BV21:BW21)</f>
        <v>0</v>
      </c>
      <c r="BY21" s="9" t="n">
        <v>0</v>
      </c>
      <c r="BZ21" s="9" t="n">
        <v>0</v>
      </c>
      <c r="CA21" s="26" t="n">
        <f aca="false">SUM(BY21:BZ21)</f>
        <v>0</v>
      </c>
      <c r="CB21" s="26" t="n">
        <v>0</v>
      </c>
      <c r="CC21" s="9" t="n">
        <v>0</v>
      </c>
      <c r="CD21" s="9" t="n">
        <v>0</v>
      </c>
      <c r="CE21" s="26" t="n">
        <v>0</v>
      </c>
      <c r="CF21" s="9" t="n">
        <v>0</v>
      </c>
      <c r="CG21" s="9" t="n">
        <v>0</v>
      </c>
      <c r="CH21" s="9" t="n">
        <v>0</v>
      </c>
      <c r="CI21" s="9" t="n">
        <v>0</v>
      </c>
      <c r="CJ21" s="26" t="n">
        <f aca="false">SUM(CF21:CI21)</f>
        <v>0</v>
      </c>
      <c r="CK21" s="9" t="n">
        <v>0</v>
      </c>
      <c r="CL21" s="9" t="n">
        <v>0</v>
      </c>
      <c r="CM21" s="9" t="n">
        <v>0</v>
      </c>
      <c r="CN21" s="9" t="n">
        <v>0</v>
      </c>
      <c r="CO21" s="26" t="n">
        <f aca="false">SUM(CK21:CN21)</f>
        <v>0</v>
      </c>
      <c r="CP21" s="9" t="n">
        <v>0</v>
      </c>
      <c r="CQ21" s="20" t="n">
        <v>0</v>
      </c>
    </row>
    <row r="22" customFormat="false" ht="15" hidden="false" customHeight="false" outlineLevel="0" collapsed="false">
      <c r="A22" s="17" t="s">
        <v>113</v>
      </c>
      <c r="B22" s="18" t="n">
        <v>43712</v>
      </c>
      <c r="C22" s="28" t="n">
        <v>0.329861111111111</v>
      </c>
      <c r="D22" s="17" t="n">
        <v>15</v>
      </c>
      <c r="E22" s="9" t="n">
        <v>15</v>
      </c>
      <c r="F22" s="9" t="n">
        <v>15</v>
      </c>
      <c r="G22" s="9" t="n">
        <v>1.17609125905568</v>
      </c>
      <c r="H22" s="9" t="n">
        <v>1.17609125905568</v>
      </c>
      <c r="I22" s="9" t="n">
        <v>1.17609125905568</v>
      </c>
      <c r="J22" s="17" t="n">
        <f aca="false">D22/X22</f>
        <v>0.333333333333333</v>
      </c>
      <c r="K22" s="9" t="n">
        <f aca="false">E22/X22</f>
        <v>0.333333333333333</v>
      </c>
      <c r="L22" s="20" t="n">
        <f aca="false">F22/X22</f>
        <v>0.333333333333333</v>
      </c>
      <c r="M22" s="9" t="n">
        <v>15</v>
      </c>
      <c r="N22" s="9" t="n">
        <v>15</v>
      </c>
      <c r="O22" s="9" t="n">
        <v>92</v>
      </c>
      <c r="P22" s="9" t="n">
        <v>1.17609125905568</v>
      </c>
      <c r="Q22" s="9" t="n">
        <v>1.17609125905568</v>
      </c>
      <c r="R22" s="9" t="n">
        <v>1.96378782734556</v>
      </c>
      <c r="S22" s="17" t="n">
        <f aca="false">M22/Y22</f>
        <v>0.122950819672131</v>
      </c>
      <c r="T22" s="9" t="n">
        <f aca="false">N22/Y22</f>
        <v>0.122950819672131</v>
      </c>
      <c r="U22" s="20" t="n">
        <f aca="false">O22/Y22</f>
        <v>0.754098360655738</v>
      </c>
      <c r="V22" s="24" t="n">
        <v>29.6292</v>
      </c>
      <c r="W22" s="24" t="n">
        <v>21.605</v>
      </c>
      <c r="X22" s="17" t="n">
        <v>45</v>
      </c>
      <c r="Y22" s="20" t="n">
        <v>122</v>
      </c>
      <c r="Z22" s="9" t="n">
        <v>1.65321251377534</v>
      </c>
      <c r="AA22" s="9" t="n">
        <v>2.08635983067475</v>
      </c>
      <c r="AB22" s="9" t="n">
        <v>18.35</v>
      </c>
      <c r="AC22" s="9" t="n">
        <v>7.32</v>
      </c>
      <c r="AD22" s="9" t="n">
        <v>6.95</v>
      </c>
      <c r="AE22" s="9" t="n">
        <v>2.3</v>
      </c>
      <c r="AF22" s="9" t="n">
        <v>17.49</v>
      </c>
      <c r="AG22" s="9" t="n">
        <v>8.74</v>
      </c>
      <c r="AH22" s="9" t="n">
        <v>8.34</v>
      </c>
      <c r="AI22" s="9" t="n">
        <v>2.63</v>
      </c>
      <c r="AJ22" s="9" t="n">
        <v>4.81</v>
      </c>
      <c r="AK22" s="9" t="n">
        <v>8.2</v>
      </c>
      <c r="AL22" s="9" t="n">
        <v>3.1</v>
      </c>
      <c r="AM22" s="25" t="n">
        <v>0.02</v>
      </c>
      <c r="AN22" s="25" t="n">
        <v>0.77</v>
      </c>
      <c r="AO22" s="25" t="n">
        <v>0.005</v>
      </c>
      <c r="AP22" s="25" t="n">
        <v>0.041</v>
      </c>
      <c r="AQ22" s="25" t="n">
        <v>1</v>
      </c>
      <c r="AR22" s="25" t="n">
        <v>12000</v>
      </c>
      <c r="AS22" s="25" t="n">
        <v>64.9</v>
      </c>
      <c r="AT22" s="25" t="n">
        <v>23300</v>
      </c>
      <c r="AU22" s="25" t="n">
        <v>6</v>
      </c>
      <c r="AV22" s="25" t="n">
        <v>0.09</v>
      </c>
      <c r="AW22" s="17" t="n">
        <v>0.112</v>
      </c>
      <c r="AX22" s="9" t="n">
        <v>222</v>
      </c>
      <c r="AY22" s="9" t="n">
        <v>0.098</v>
      </c>
      <c r="AZ22" s="9" t="n">
        <v>719</v>
      </c>
      <c r="BA22" s="9" t="n">
        <v>0.018</v>
      </c>
      <c r="BB22" s="17" t="n">
        <v>0.087</v>
      </c>
      <c r="BC22" s="9" t="s">
        <v>100</v>
      </c>
      <c r="BD22" s="9" t="s">
        <v>101</v>
      </c>
      <c r="BE22" s="9" t="s">
        <v>102</v>
      </c>
      <c r="BF22" s="9" t="n">
        <v>10.9</v>
      </c>
      <c r="BG22" s="9" t="s">
        <v>103</v>
      </c>
      <c r="BH22" s="9" t="s">
        <v>104</v>
      </c>
      <c r="BI22" s="9" t="n">
        <v>50</v>
      </c>
      <c r="BJ22" s="9" t="s">
        <v>105</v>
      </c>
      <c r="BK22" s="9" t="s">
        <v>112</v>
      </c>
      <c r="BL22" s="9" t="n">
        <v>59.6</v>
      </c>
      <c r="BM22" s="9" t="s">
        <v>106</v>
      </c>
      <c r="BN22" s="9" t="s">
        <v>107</v>
      </c>
      <c r="BO22" s="9" t="s">
        <v>108</v>
      </c>
      <c r="BP22" s="26" t="n">
        <v>0</v>
      </c>
      <c r="BQ22" s="9" t="n">
        <v>0</v>
      </c>
      <c r="BR22" s="9" t="n">
        <v>0</v>
      </c>
      <c r="BS22" s="29" t="n">
        <v>100</v>
      </c>
      <c r="BT22" s="26" t="n">
        <f aca="false">SUM(BQ22:BS22)</f>
        <v>100</v>
      </c>
      <c r="BU22" s="27" t="n">
        <v>100</v>
      </c>
      <c r="BV22" s="9" t="n">
        <v>0</v>
      </c>
      <c r="BW22" s="9" t="n">
        <v>0</v>
      </c>
      <c r="BX22" s="26" t="n">
        <f aca="false">SUM(BV22:BW22)</f>
        <v>0</v>
      </c>
      <c r="BY22" s="9" t="n">
        <v>0</v>
      </c>
      <c r="BZ22" s="9" t="n">
        <v>0</v>
      </c>
      <c r="CA22" s="26" t="n">
        <f aca="false">SUM(BY22:BZ22)</f>
        <v>0</v>
      </c>
      <c r="CB22" s="26" t="n">
        <v>0</v>
      </c>
      <c r="CC22" s="9" t="n">
        <v>0</v>
      </c>
      <c r="CD22" s="9" t="n">
        <v>0</v>
      </c>
      <c r="CE22" s="26" t="n">
        <v>0</v>
      </c>
      <c r="CF22" s="29" t="n">
        <v>100</v>
      </c>
      <c r="CG22" s="29" t="n">
        <v>210</v>
      </c>
      <c r="CH22" s="29" t="n">
        <v>1200</v>
      </c>
      <c r="CI22" s="9" t="n">
        <v>0</v>
      </c>
      <c r="CJ22" s="26" t="n">
        <f aca="false">SUM(CF22:CI22)</f>
        <v>1510</v>
      </c>
      <c r="CK22" s="9" t="n">
        <v>0</v>
      </c>
      <c r="CL22" s="9" t="n">
        <v>0</v>
      </c>
      <c r="CM22" s="9" t="n">
        <v>0</v>
      </c>
      <c r="CN22" s="9" t="n">
        <v>0</v>
      </c>
      <c r="CO22" s="26" t="n">
        <f aca="false">SUM(CK22:CN22)</f>
        <v>0</v>
      </c>
      <c r="CP22" s="29" t="n">
        <v>5000</v>
      </c>
      <c r="CQ22" s="30" t="n">
        <v>100</v>
      </c>
    </row>
    <row r="23" s="16" customFormat="true" ht="15" hidden="false" customHeight="false" outlineLevel="0" collapsed="false">
      <c r="A23" s="7" t="s">
        <v>113</v>
      </c>
      <c r="B23" s="31" t="n">
        <v>43739</v>
      </c>
      <c r="C23" s="32" t="n">
        <v>0.335416666666667</v>
      </c>
      <c r="D23" s="7" t="n">
        <v>15</v>
      </c>
      <c r="E23" s="8" t="n">
        <v>15</v>
      </c>
      <c r="F23" s="8" t="n">
        <v>15</v>
      </c>
      <c r="G23" s="8" t="n">
        <v>1.17609125905568</v>
      </c>
      <c r="H23" s="8" t="n">
        <v>1.17609125905568</v>
      </c>
      <c r="I23" s="8" t="n">
        <v>1.17609125905568</v>
      </c>
      <c r="J23" s="7" t="n">
        <f aca="false">D23/X23</f>
        <v>0.333333333333333</v>
      </c>
      <c r="K23" s="8" t="n">
        <f aca="false">E23/X23</f>
        <v>0.333333333333333</v>
      </c>
      <c r="L23" s="33" t="n">
        <f aca="false">F23/X23</f>
        <v>0.333333333333333</v>
      </c>
      <c r="M23" s="8" t="n">
        <v>15</v>
      </c>
      <c r="N23" s="8" t="n">
        <v>15</v>
      </c>
      <c r="O23" s="8" t="n">
        <v>15</v>
      </c>
      <c r="P23" s="8" t="n">
        <v>1.17609125905568</v>
      </c>
      <c r="Q23" s="8" t="n">
        <v>1.17609125905568</v>
      </c>
      <c r="R23" s="8" t="n">
        <v>1.17609125905568</v>
      </c>
      <c r="S23" s="7" t="n">
        <f aca="false">M23/Y23</f>
        <v>0.333333333333333</v>
      </c>
      <c r="T23" s="8" t="n">
        <f aca="false">N23/Y23</f>
        <v>0.333333333333333</v>
      </c>
      <c r="U23" s="33" t="n">
        <f aca="false">O23/Y23</f>
        <v>0.333333333333333</v>
      </c>
      <c r="V23" s="34" t="n">
        <v>29.0585</v>
      </c>
      <c r="W23" s="34" t="n">
        <v>26.48</v>
      </c>
      <c r="X23" s="7" t="n">
        <v>45</v>
      </c>
      <c r="Y23" s="33" t="n">
        <v>45</v>
      </c>
      <c r="Z23" s="8" t="n">
        <v>1.65321251377534</v>
      </c>
      <c r="AA23" s="8" t="n">
        <v>1.65321251377534</v>
      </c>
      <c r="AB23" s="8" t="n">
        <v>16.02</v>
      </c>
      <c r="AC23" s="8" t="n">
        <v>11.18</v>
      </c>
      <c r="AD23" s="8" t="n">
        <v>10.75</v>
      </c>
      <c r="AE23" s="8" t="n">
        <v>3.08</v>
      </c>
      <c r="AF23" s="8" t="n">
        <v>189.09</v>
      </c>
      <c r="AG23" s="8" t="n">
        <v>4.2</v>
      </c>
      <c r="AH23" s="8" t="n">
        <v>-4.15</v>
      </c>
      <c r="AI23" s="8" t="n">
        <v>-0.66</v>
      </c>
      <c r="AJ23" s="8" t="n">
        <v>4.34</v>
      </c>
      <c r="AK23" s="8" t="n">
        <v>7.82</v>
      </c>
      <c r="AL23" s="8" t="n">
        <v>7.1</v>
      </c>
      <c r="AM23" s="14" t="n">
        <v>0.02</v>
      </c>
      <c r="AN23" s="14" t="n">
        <v>1</v>
      </c>
      <c r="AO23" s="14" t="n">
        <v>0.005</v>
      </c>
      <c r="AP23" s="14" t="n">
        <v>0.051</v>
      </c>
      <c r="AQ23" s="14" t="n">
        <v>1</v>
      </c>
      <c r="AR23" s="14" t="n">
        <v>13000</v>
      </c>
      <c r="AS23" s="14" t="n">
        <v>74.6</v>
      </c>
      <c r="AT23" s="14" t="n">
        <v>29600</v>
      </c>
      <c r="AU23" s="14" t="n">
        <v>11</v>
      </c>
      <c r="AV23" s="14" t="n">
        <v>0.09</v>
      </c>
      <c r="AW23" s="7" t="n">
        <v>0.471</v>
      </c>
      <c r="AX23" s="8" t="n">
        <v>332</v>
      </c>
      <c r="AY23" s="8" t="n">
        <v>0.37</v>
      </c>
      <c r="AZ23" s="8" t="n">
        <v>1040</v>
      </c>
      <c r="BA23" s="8" t="n">
        <v>0.018</v>
      </c>
      <c r="BB23" s="7" t="n">
        <v>0.047</v>
      </c>
      <c r="BC23" s="8" t="s">
        <v>100</v>
      </c>
      <c r="BD23" s="8" t="s">
        <v>101</v>
      </c>
      <c r="BE23" s="8" t="s">
        <v>102</v>
      </c>
      <c r="BF23" s="8" t="n">
        <v>10.4</v>
      </c>
      <c r="BG23" s="8" t="s">
        <v>103</v>
      </c>
      <c r="BH23" s="8" t="s">
        <v>104</v>
      </c>
      <c r="BI23" s="8" t="n">
        <v>35.1</v>
      </c>
      <c r="BJ23" s="8" t="s">
        <v>105</v>
      </c>
      <c r="BK23" s="8" t="n">
        <v>4.12</v>
      </c>
      <c r="BL23" s="8" t="n">
        <v>64.8</v>
      </c>
      <c r="BM23" s="8" t="s">
        <v>106</v>
      </c>
      <c r="BN23" s="8" t="s">
        <v>107</v>
      </c>
      <c r="BO23" s="8" t="s">
        <v>108</v>
      </c>
      <c r="BP23" s="35" t="n">
        <v>0</v>
      </c>
      <c r="BQ23" s="8" t="n">
        <v>0</v>
      </c>
      <c r="BR23" s="8" t="n">
        <v>0</v>
      </c>
      <c r="BS23" s="8" t="n">
        <v>0</v>
      </c>
      <c r="BT23" s="35" t="n">
        <f aca="false">SUM(BQ23:BS23)</f>
        <v>0</v>
      </c>
      <c r="BU23" s="35" t="n">
        <v>0</v>
      </c>
      <c r="BV23" s="8" t="n">
        <v>0</v>
      </c>
      <c r="BW23" s="8" t="n">
        <v>0</v>
      </c>
      <c r="BX23" s="35" t="n">
        <f aca="false">SUM(BV23:BW23)</f>
        <v>0</v>
      </c>
      <c r="BY23" s="8" t="n">
        <v>0</v>
      </c>
      <c r="BZ23" s="8" t="n">
        <v>0</v>
      </c>
      <c r="CA23" s="35" t="n">
        <f aca="false">SUM(BY23:BZ23)</f>
        <v>0</v>
      </c>
      <c r="CB23" s="35" t="n">
        <v>0</v>
      </c>
      <c r="CC23" s="8" t="n">
        <v>0</v>
      </c>
      <c r="CD23" s="8" t="n">
        <v>0</v>
      </c>
      <c r="CE23" s="37" t="n">
        <v>820</v>
      </c>
      <c r="CF23" s="8" t="n">
        <v>0</v>
      </c>
      <c r="CG23" s="36" t="n">
        <v>100</v>
      </c>
      <c r="CH23" s="36" t="n">
        <v>720</v>
      </c>
      <c r="CI23" s="36" t="n">
        <v>210</v>
      </c>
      <c r="CJ23" s="35" t="n">
        <f aca="false">SUM(CF23:CI23)</f>
        <v>1030</v>
      </c>
      <c r="CK23" s="36" t="n">
        <v>0</v>
      </c>
      <c r="CL23" s="8" t="n">
        <v>0</v>
      </c>
      <c r="CM23" s="8" t="n">
        <v>0</v>
      </c>
      <c r="CN23" s="8" t="n">
        <v>0</v>
      </c>
      <c r="CO23" s="35" t="n">
        <f aca="false">SUM(CK23:CN23)</f>
        <v>0</v>
      </c>
      <c r="CP23" s="36" t="n">
        <v>4200</v>
      </c>
      <c r="CQ23" s="33" t="n">
        <v>0</v>
      </c>
    </row>
    <row r="24" customFormat="false" ht="15" hidden="false" customHeight="false" outlineLevel="0" collapsed="false">
      <c r="A24" s="17" t="s">
        <v>115</v>
      </c>
      <c r="B24" s="18" t="n">
        <v>43587</v>
      </c>
      <c r="C24" s="28" t="n">
        <v>0.374305555555555</v>
      </c>
      <c r="D24" s="17" t="n">
        <v>15</v>
      </c>
      <c r="E24" s="9" t="n">
        <v>15</v>
      </c>
      <c r="F24" s="9" t="n">
        <v>25.5</v>
      </c>
      <c r="G24" s="9" t="n">
        <v>1.17609125905568</v>
      </c>
      <c r="H24" s="9" t="n">
        <v>1.17609125905568</v>
      </c>
      <c r="I24" s="9" t="n">
        <v>1.40654018043396</v>
      </c>
      <c r="J24" s="17" t="n">
        <f aca="false">D24/X24</f>
        <v>0.27027027027027</v>
      </c>
      <c r="K24" s="9" t="n">
        <f aca="false">E24/X24</f>
        <v>0.27027027027027</v>
      </c>
      <c r="L24" s="20" t="n">
        <f aca="false">F24/X24</f>
        <v>0.45945945945946</v>
      </c>
      <c r="M24" s="9" t="n">
        <v>25.5</v>
      </c>
      <c r="N24" s="9" t="n">
        <v>15</v>
      </c>
      <c r="O24" s="9" t="n">
        <v>93</v>
      </c>
      <c r="P24" s="9" t="n">
        <v>1.40654018043396</v>
      </c>
      <c r="Q24" s="9" t="n">
        <v>1.17609125905568</v>
      </c>
      <c r="R24" s="9" t="n">
        <v>1.96848294855394</v>
      </c>
      <c r="S24" s="17" t="n">
        <f aca="false">M24/Y24</f>
        <v>0.191011235955056</v>
      </c>
      <c r="T24" s="9" t="n">
        <f aca="false">N24/Y24</f>
        <v>0.112359550561798</v>
      </c>
      <c r="U24" s="20" t="n">
        <f aca="false">O24/Y24</f>
        <v>0.696629213483146</v>
      </c>
      <c r="V24" s="24" t="n">
        <v>23.6336</v>
      </c>
      <c r="W24" s="24" t="n">
        <v>23.1491</v>
      </c>
      <c r="X24" s="17" t="n">
        <v>55.5</v>
      </c>
      <c r="Y24" s="20" t="n">
        <v>133.5</v>
      </c>
      <c r="Z24" s="9" t="n">
        <v>1.74429298312268</v>
      </c>
      <c r="AA24" s="9" t="n">
        <v>2.12548126570059</v>
      </c>
      <c r="AB24" s="9" t="n">
        <v>112.7</v>
      </c>
      <c r="AC24" s="9" t="n">
        <v>10.32</v>
      </c>
      <c r="AD24" s="9" t="n">
        <v>-3.98</v>
      </c>
      <c r="AE24" s="9" t="n">
        <v>9.52</v>
      </c>
      <c r="AF24" s="9" t="n">
        <v>96.33</v>
      </c>
      <c r="AG24" s="9" t="n">
        <v>9.04</v>
      </c>
      <c r="AH24" s="9" t="n">
        <v>-1</v>
      </c>
      <c r="AI24" s="9" t="n">
        <v>8.98</v>
      </c>
      <c r="AJ24" s="9" t="n">
        <v>9</v>
      </c>
      <c r="AK24" s="9"/>
      <c r="AL24" s="9"/>
      <c r="AM24" s="25" t="n">
        <v>0.039</v>
      </c>
      <c r="AN24" s="25" t="n">
        <v>0.82</v>
      </c>
      <c r="AO24" s="25" t="n">
        <v>0.006</v>
      </c>
      <c r="AP24" s="25" t="n">
        <v>0.017</v>
      </c>
      <c r="AQ24" s="25" t="n">
        <v>1</v>
      </c>
      <c r="AR24" s="25" t="n">
        <v>14000</v>
      </c>
      <c r="AS24" s="25" t="n">
        <v>93.3</v>
      </c>
      <c r="AT24" s="25" t="n">
        <v>23800</v>
      </c>
      <c r="AU24" s="25" t="n">
        <v>7</v>
      </c>
      <c r="AV24" s="25" t="n">
        <v>0.029</v>
      </c>
      <c r="AW24" s="17" t="n">
        <v>0.17</v>
      </c>
      <c r="AX24" s="9" t="n">
        <v>250</v>
      </c>
      <c r="AY24" s="9" t="n">
        <v>0</v>
      </c>
      <c r="AZ24" s="9" t="n">
        <v>730</v>
      </c>
      <c r="BA24" s="9" t="n">
        <v>0</v>
      </c>
      <c r="BB24" s="17" t="n">
        <v>0.09</v>
      </c>
      <c r="BC24" s="9" t="s">
        <v>100</v>
      </c>
      <c r="BD24" s="9" t="s">
        <v>101</v>
      </c>
      <c r="BE24" s="9" t="s">
        <v>102</v>
      </c>
      <c r="BF24" s="9" t="n">
        <v>9.1</v>
      </c>
      <c r="BG24" s="9" t="s">
        <v>103</v>
      </c>
      <c r="BH24" s="9" t="s">
        <v>104</v>
      </c>
      <c r="BI24" s="9" t="n">
        <v>68</v>
      </c>
      <c r="BJ24" s="9" t="s">
        <v>105</v>
      </c>
      <c r="BK24" s="9" t="s">
        <v>112</v>
      </c>
      <c r="BL24" s="9" t="n">
        <v>54</v>
      </c>
      <c r="BM24" s="9" t="s">
        <v>106</v>
      </c>
      <c r="BN24" s="9" t="s">
        <v>107</v>
      </c>
      <c r="BO24" s="9" t="s">
        <v>108</v>
      </c>
      <c r="BP24" s="26"/>
      <c r="BQ24" s="9"/>
      <c r="BR24" s="29"/>
      <c r="BS24" s="9"/>
      <c r="BT24" s="26"/>
      <c r="BU24" s="26"/>
      <c r="BV24" s="9"/>
      <c r="BW24" s="29"/>
      <c r="BX24" s="26" t="n">
        <f aca="false">SUM(BV24:BW24)</f>
        <v>0</v>
      </c>
      <c r="BY24" s="9"/>
      <c r="BZ24" s="9"/>
      <c r="CA24" s="26"/>
      <c r="CB24" s="26"/>
      <c r="CC24" s="9"/>
      <c r="CD24" s="9"/>
      <c r="CE24" s="26"/>
      <c r="CF24" s="29"/>
      <c r="CG24" s="9"/>
      <c r="CH24" s="29"/>
      <c r="CI24" s="9"/>
      <c r="CJ24" s="26"/>
      <c r="CK24" s="9"/>
      <c r="CL24" s="9"/>
      <c r="CM24" s="9"/>
      <c r="CN24" s="9"/>
      <c r="CO24" s="26"/>
      <c r="CP24" s="9"/>
      <c r="CQ24" s="20"/>
    </row>
    <row r="25" customFormat="false" ht="15" hidden="false" customHeight="false" outlineLevel="0" collapsed="false">
      <c r="A25" s="17" t="s">
        <v>115</v>
      </c>
      <c r="B25" s="18" t="n">
        <v>43620</v>
      </c>
      <c r="C25" s="28" t="n">
        <v>0.395138888888889</v>
      </c>
      <c r="D25" s="17" t="n">
        <v>25.5</v>
      </c>
      <c r="E25" s="9" t="n">
        <v>230</v>
      </c>
      <c r="F25" s="9" t="n">
        <v>290</v>
      </c>
      <c r="G25" s="9" t="n">
        <v>1.40654018043396</v>
      </c>
      <c r="H25" s="9" t="n">
        <v>2.36172783601759</v>
      </c>
      <c r="I25" s="9" t="n">
        <v>2.46239799789896</v>
      </c>
      <c r="J25" s="17" t="n">
        <f aca="false">D25/X25</f>
        <v>0.0467461044912924</v>
      </c>
      <c r="K25" s="9" t="n">
        <f aca="false">E25/X25</f>
        <v>0.421631530705775</v>
      </c>
      <c r="L25" s="20" t="n">
        <f aca="false">F25/X25</f>
        <v>0.531622364802933</v>
      </c>
      <c r="M25" s="9" t="n">
        <v>261</v>
      </c>
      <c r="N25" s="9" t="n">
        <v>485</v>
      </c>
      <c r="O25" s="9" t="n">
        <v>5400</v>
      </c>
      <c r="P25" s="9" t="n">
        <v>2.41664050733828</v>
      </c>
      <c r="Q25" s="9" t="n">
        <v>2.68574173860226</v>
      </c>
      <c r="R25" s="9" t="n">
        <v>3.73239375982297</v>
      </c>
      <c r="S25" s="17" t="n">
        <f aca="false">M25/Y25</f>
        <v>0.0424666449723397</v>
      </c>
      <c r="T25" s="9" t="n">
        <f aca="false">N25/Y25</f>
        <v>0.0789131142206313</v>
      </c>
      <c r="U25" s="20" t="n">
        <f aca="false">O25/Y25</f>
        <v>0.878620240807029</v>
      </c>
      <c r="V25" s="24" t="n">
        <v>27.2687</v>
      </c>
      <c r="W25" s="24" t="n">
        <v>22.677</v>
      </c>
      <c r="X25" s="17" t="n">
        <v>545.5</v>
      </c>
      <c r="Y25" s="20" t="n">
        <v>6146</v>
      </c>
      <c r="Z25" s="9" t="n">
        <v>2.73679475492436</v>
      </c>
      <c r="AA25" s="9" t="n">
        <v>3.78859255592036</v>
      </c>
      <c r="AB25" s="9" t="n">
        <v>43.68</v>
      </c>
      <c r="AC25" s="9" t="n">
        <v>4.9</v>
      </c>
      <c r="AD25" s="9" t="n">
        <v>3.54</v>
      </c>
      <c r="AE25" s="9" t="n">
        <v>3.38</v>
      </c>
      <c r="AF25" s="9" t="n">
        <v>207.39</v>
      </c>
      <c r="AG25" s="9" t="n">
        <v>4.37</v>
      </c>
      <c r="AH25" s="9" t="n">
        <v>-3.88</v>
      </c>
      <c r="AI25" s="9" t="n">
        <v>-2.01</v>
      </c>
      <c r="AJ25" s="9" t="n">
        <v>8.7</v>
      </c>
      <c r="AK25" s="9"/>
      <c r="AL25" s="9"/>
      <c r="AM25" s="25" t="n">
        <v>0.02</v>
      </c>
      <c r="AN25" s="25" t="n">
        <v>1.2</v>
      </c>
      <c r="AO25" s="25" t="n">
        <v>0.005</v>
      </c>
      <c r="AP25" s="25" t="n">
        <v>0.063</v>
      </c>
      <c r="AQ25" s="25" t="n">
        <v>1</v>
      </c>
      <c r="AR25" s="25" t="n">
        <v>14000</v>
      </c>
      <c r="AS25" s="25" t="n">
        <v>64.4</v>
      </c>
      <c r="AT25" s="25" t="n">
        <v>25700</v>
      </c>
      <c r="AU25" s="25" t="n">
        <v>3</v>
      </c>
      <c r="AV25" s="25" t="n">
        <v>0.09</v>
      </c>
      <c r="AW25" s="17"/>
      <c r="AX25" s="9"/>
      <c r="AY25" s="9"/>
      <c r="AZ25" s="9"/>
      <c r="BA25" s="9"/>
      <c r="BB25" s="17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26" t="n">
        <v>0</v>
      </c>
      <c r="BQ25" s="9" t="n">
        <v>0</v>
      </c>
      <c r="BR25" s="9" t="n">
        <v>0</v>
      </c>
      <c r="BS25" s="9" t="n">
        <v>0</v>
      </c>
      <c r="BT25" s="26" t="n">
        <f aca="false">SUM(BQ25:BS25)</f>
        <v>0</v>
      </c>
      <c r="BU25" s="26" t="n">
        <v>0</v>
      </c>
      <c r="BV25" s="9" t="n">
        <v>0</v>
      </c>
      <c r="BW25" s="9" t="n">
        <v>0</v>
      </c>
      <c r="BX25" s="26" t="n">
        <f aca="false">SUM(BV25:BW25)</f>
        <v>0</v>
      </c>
      <c r="BY25" s="9" t="n">
        <v>0</v>
      </c>
      <c r="BZ25" s="9" t="n">
        <v>0</v>
      </c>
      <c r="CA25" s="26" t="n">
        <f aca="false">SUM(BY25:BZ25)</f>
        <v>0</v>
      </c>
      <c r="CB25" s="26" t="n">
        <v>0</v>
      </c>
      <c r="CC25" s="9" t="n">
        <v>0</v>
      </c>
      <c r="CD25" s="9" t="n">
        <v>0</v>
      </c>
      <c r="CE25" s="26" t="n">
        <v>0</v>
      </c>
      <c r="CF25" s="9" t="n">
        <v>0</v>
      </c>
      <c r="CG25" s="9" t="n">
        <v>0</v>
      </c>
      <c r="CH25" s="9" t="n">
        <v>0</v>
      </c>
      <c r="CI25" s="9" t="n">
        <v>0</v>
      </c>
      <c r="CJ25" s="26" t="n">
        <f aca="false">SUM(CF25:CI25)</f>
        <v>0</v>
      </c>
      <c r="CK25" s="9" t="n">
        <v>0</v>
      </c>
      <c r="CL25" s="9" t="n">
        <v>0</v>
      </c>
      <c r="CM25" s="9" t="n">
        <v>0</v>
      </c>
      <c r="CN25" s="9" t="n">
        <v>0</v>
      </c>
      <c r="CO25" s="26" t="n">
        <f aca="false">SUM(CK25:CN25)</f>
        <v>0</v>
      </c>
      <c r="CP25" s="9" t="n">
        <v>0</v>
      </c>
      <c r="CQ25" s="20" t="n">
        <v>0</v>
      </c>
    </row>
    <row r="26" customFormat="false" ht="15" hidden="false" customHeight="false" outlineLevel="0" collapsed="false">
      <c r="A26" s="17" t="s">
        <v>115</v>
      </c>
      <c r="B26" s="18" t="n">
        <v>43654</v>
      </c>
      <c r="C26" s="28" t="n">
        <v>0.414583333333333</v>
      </c>
      <c r="D26" s="17" t="n">
        <v>25.5</v>
      </c>
      <c r="E26" s="9" t="n">
        <v>15</v>
      </c>
      <c r="F26" s="9" t="n">
        <v>1068</v>
      </c>
      <c r="G26" s="9" t="n">
        <v>1.40654018043396</v>
      </c>
      <c r="H26" s="9" t="n">
        <v>1.17609125905568</v>
      </c>
      <c r="I26" s="9" t="n">
        <v>3.02857125269254</v>
      </c>
      <c r="J26" s="17" t="n">
        <f aca="false">D26/X26</f>
        <v>0.0230040595399188</v>
      </c>
      <c r="K26" s="9" t="n">
        <f aca="false">E26/X26</f>
        <v>0.013531799729364</v>
      </c>
      <c r="L26" s="20" t="n">
        <f aca="false">F26/X26</f>
        <v>0.963464140730717</v>
      </c>
      <c r="M26" s="9" t="n">
        <v>122.5</v>
      </c>
      <c r="N26" s="9" t="n">
        <v>61</v>
      </c>
      <c r="O26" s="9" t="n">
        <v>1057.5</v>
      </c>
      <c r="P26" s="9" t="n">
        <v>2.08813608870055</v>
      </c>
      <c r="Q26" s="9" t="n">
        <v>1.78532983501077</v>
      </c>
      <c r="R26" s="9" t="n">
        <v>3.02428037604708</v>
      </c>
      <c r="S26" s="17" t="n">
        <f aca="false">M26/Y26</f>
        <v>0.0987107171635778</v>
      </c>
      <c r="T26" s="9" t="n">
        <f aca="false">N26/Y26</f>
        <v>0.0491539081385979</v>
      </c>
      <c r="U26" s="20" t="n">
        <f aca="false">O26/Y26</f>
        <v>0.852135374697824</v>
      </c>
      <c r="V26" s="24" t="n">
        <v>25.0386</v>
      </c>
      <c r="W26" s="24" t="n">
        <v>31.6734</v>
      </c>
      <c r="X26" s="17" t="n">
        <v>1108.5</v>
      </c>
      <c r="Y26" s="20" t="n">
        <v>1241</v>
      </c>
      <c r="Z26" s="9" t="n">
        <v>3.04473569745051</v>
      </c>
      <c r="AA26" s="9" t="n">
        <v>3.09377178149873</v>
      </c>
      <c r="AB26" s="9" t="n">
        <v>35.32</v>
      </c>
      <c r="AC26" s="9" t="n">
        <v>1.22</v>
      </c>
      <c r="AD26" s="9" t="n">
        <v>1</v>
      </c>
      <c r="AE26" s="9" t="n">
        <v>0.71</v>
      </c>
      <c r="AF26" s="9" t="n">
        <v>277.74</v>
      </c>
      <c r="AG26" s="9" t="n">
        <v>6.26</v>
      </c>
      <c r="AH26" s="9" t="n">
        <v>0.84</v>
      </c>
      <c r="AI26" s="9" t="n">
        <v>-6.2</v>
      </c>
      <c r="AJ26" s="9" t="n">
        <v>7.84</v>
      </c>
      <c r="AK26" s="9"/>
      <c r="AL26" s="9" t="n">
        <v>6.2</v>
      </c>
      <c r="AM26" s="25" t="n">
        <v>0.123</v>
      </c>
      <c r="AN26" s="25" t="n">
        <v>0.97</v>
      </c>
      <c r="AO26" s="25" t="n">
        <v>0.067</v>
      </c>
      <c r="AP26" s="25" t="n">
        <v>0.05</v>
      </c>
      <c r="AQ26" s="25" t="n">
        <v>1</v>
      </c>
      <c r="AR26" s="25" t="n">
        <v>19000</v>
      </c>
      <c r="AS26" s="25" t="n">
        <v>113</v>
      </c>
      <c r="AT26" s="25" t="n">
        <v>35200</v>
      </c>
      <c r="AU26" s="25" t="n">
        <v>12</v>
      </c>
      <c r="AV26" s="25" t="n">
        <v>0.09</v>
      </c>
      <c r="AW26" s="17" t="n">
        <v>0.125</v>
      </c>
      <c r="AX26" s="9" t="n">
        <v>290</v>
      </c>
      <c r="AY26" s="9" t="n">
        <v>0.059</v>
      </c>
      <c r="AZ26" s="9" t="n">
        <v>1000</v>
      </c>
      <c r="BA26" s="9" t="n">
        <v>0.015</v>
      </c>
      <c r="BB26" s="17" t="n">
        <v>0.056</v>
      </c>
      <c r="BC26" s="9" t="s">
        <v>100</v>
      </c>
      <c r="BD26" s="9" t="s">
        <v>101</v>
      </c>
      <c r="BE26" s="9" t="s">
        <v>102</v>
      </c>
      <c r="BF26" s="9" t="n">
        <v>12.5</v>
      </c>
      <c r="BG26" s="9" t="s">
        <v>103</v>
      </c>
      <c r="BH26" s="9" t="s">
        <v>104</v>
      </c>
      <c r="BI26" s="9" t="n">
        <v>96.3</v>
      </c>
      <c r="BJ26" s="9" t="s">
        <v>105</v>
      </c>
      <c r="BK26" s="9" t="n">
        <v>4.73</v>
      </c>
      <c r="BL26" s="9" t="n">
        <v>15.7</v>
      </c>
      <c r="BM26" s="9" t="s">
        <v>106</v>
      </c>
      <c r="BN26" s="9" t="s">
        <v>107</v>
      </c>
      <c r="BO26" s="9" t="s">
        <v>108</v>
      </c>
      <c r="BP26" s="26" t="n">
        <v>0</v>
      </c>
      <c r="BQ26" s="9" t="n">
        <v>0</v>
      </c>
      <c r="BR26" s="9" t="n">
        <v>0</v>
      </c>
      <c r="BS26" s="9" t="n">
        <v>0</v>
      </c>
      <c r="BT26" s="26" t="n">
        <f aca="false">SUM(BQ26:BS26)</f>
        <v>0</v>
      </c>
      <c r="BU26" s="27" t="n">
        <v>210</v>
      </c>
      <c r="BV26" s="9" t="n">
        <v>0</v>
      </c>
      <c r="BW26" s="9" t="n">
        <v>0</v>
      </c>
      <c r="BX26" s="26" t="n">
        <f aca="false">SUM(BV26:BW26)</f>
        <v>0</v>
      </c>
      <c r="BY26" s="9" t="n">
        <v>0</v>
      </c>
      <c r="BZ26" s="29" t="n">
        <v>100</v>
      </c>
      <c r="CA26" s="26" t="n">
        <f aca="false">SUM(BY26:BZ26)</f>
        <v>100</v>
      </c>
      <c r="CB26" s="26" t="n">
        <v>0</v>
      </c>
      <c r="CC26" s="9" t="n">
        <v>0</v>
      </c>
      <c r="CD26" s="9" t="n">
        <v>0</v>
      </c>
      <c r="CE26" s="26" t="n">
        <v>0</v>
      </c>
      <c r="CF26" s="9" t="n">
        <v>0</v>
      </c>
      <c r="CG26" s="9" t="n">
        <v>0</v>
      </c>
      <c r="CH26" s="29" t="n">
        <v>210</v>
      </c>
      <c r="CI26" s="9" t="n">
        <v>0</v>
      </c>
      <c r="CJ26" s="26" t="n">
        <f aca="false">SUM(CF26:CI26)</f>
        <v>210</v>
      </c>
      <c r="CK26" s="9" t="n">
        <v>0</v>
      </c>
      <c r="CL26" s="9" t="n">
        <v>0</v>
      </c>
      <c r="CM26" s="9" t="n">
        <v>0</v>
      </c>
      <c r="CN26" s="9" t="n">
        <v>0</v>
      </c>
      <c r="CO26" s="26" t="n">
        <f aca="false">SUM(CK26:CN26)</f>
        <v>0</v>
      </c>
      <c r="CP26" s="9" t="n">
        <v>0</v>
      </c>
      <c r="CQ26" s="20" t="n">
        <v>0</v>
      </c>
    </row>
    <row r="27" customFormat="false" ht="15" hidden="false" customHeight="false" outlineLevel="0" collapsed="false">
      <c r="A27" s="17" t="s">
        <v>115</v>
      </c>
      <c r="B27" s="18" t="n">
        <v>43684</v>
      </c>
      <c r="C27" s="28" t="n">
        <v>0.376388888888889</v>
      </c>
      <c r="D27" s="17" t="n">
        <v>85</v>
      </c>
      <c r="E27" s="9" t="n">
        <v>77.5</v>
      </c>
      <c r="F27" s="9" t="n">
        <v>53.5</v>
      </c>
      <c r="G27" s="9" t="n">
        <v>1.92941892571429</v>
      </c>
      <c r="H27" s="9" t="n">
        <v>1.88930170250631</v>
      </c>
      <c r="I27" s="9" t="n">
        <v>1.72835378202123</v>
      </c>
      <c r="J27" s="17" t="n">
        <f aca="false">D27/X27</f>
        <v>0.393518518518519</v>
      </c>
      <c r="K27" s="9" t="n">
        <f aca="false">E27/X27</f>
        <v>0.358796296296296</v>
      </c>
      <c r="L27" s="20" t="n">
        <f aca="false">F27/X27</f>
        <v>0.247685185185185</v>
      </c>
      <c r="M27" s="9" t="n">
        <v>22.5</v>
      </c>
      <c r="N27" s="9" t="n">
        <v>3107.5</v>
      </c>
      <c r="O27" s="9" t="n">
        <v>168</v>
      </c>
      <c r="P27" s="9" t="n">
        <v>1.35218251811136</v>
      </c>
      <c r="Q27" s="9" t="n">
        <v>3.49241113731368</v>
      </c>
      <c r="R27" s="9" t="n">
        <v>2.22530928172586</v>
      </c>
      <c r="S27" s="17" t="n">
        <f aca="false">M27/Y27</f>
        <v>0.00682231655548817</v>
      </c>
      <c r="T27" s="9" t="n">
        <f aca="false">N27/Y27</f>
        <v>0.9422377198302</v>
      </c>
      <c r="U27" s="20" t="n">
        <f aca="false">O27/Y27</f>
        <v>0.0509399636143117</v>
      </c>
      <c r="V27" s="24" t="n">
        <v>29.8709</v>
      </c>
      <c r="W27" s="24" t="n">
        <v>27.7518</v>
      </c>
      <c r="X27" s="17" t="n">
        <v>216</v>
      </c>
      <c r="Y27" s="20" t="n">
        <v>3298</v>
      </c>
      <c r="Z27" s="9" t="n">
        <v>2.33445375115093</v>
      </c>
      <c r="AA27" s="9" t="n">
        <v>3.5182506513085</v>
      </c>
      <c r="AB27" s="9" t="n">
        <v>276.4</v>
      </c>
      <c r="AC27" s="9" t="n">
        <v>7.05</v>
      </c>
      <c r="AD27" s="9" t="n">
        <v>0.79</v>
      </c>
      <c r="AE27" s="9" t="n">
        <v>-7</v>
      </c>
      <c r="AF27" s="9" t="n">
        <v>287.36</v>
      </c>
      <c r="AG27" s="9" t="n">
        <v>7.03</v>
      </c>
      <c r="AH27" s="9" t="n">
        <v>2.1</v>
      </c>
      <c r="AI27" s="9" t="n">
        <v>-6.71</v>
      </c>
      <c r="AJ27" s="9" t="n">
        <v>9.98</v>
      </c>
      <c r="AK27" s="9" t="n">
        <v>8.09</v>
      </c>
      <c r="AL27" s="9" t="n">
        <v>1.5</v>
      </c>
      <c r="AM27" s="25" t="n">
        <v>0.02</v>
      </c>
      <c r="AN27" s="25" t="n">
        <v>1.2</v>
      </c>
      <c r="AO27" s="25" t="n">
        <v>0.005</v>
      </c>
      <c r="AP27" s="25" t="n">
        <v>0.065</v>
      </c>
      <c r="AQ27" s="25" t="n">
        <v>1</v>
      </c>
      <c r="AR27" s="25" t="n">
        <v>16000</v>
      </c>
      <c r="AS27" s="25" t="n">
        <v>113</v>
      </c>
      <c r="AT27" s="25" t="n">
        <v>29000</v>
      </c>
      <c r="AU27" s="25" t="n">
        <v>6</v>
      </c>
      <c r="AV27" s="25" t="n">
        <v>0.09</v>
      </c>
      <c r="AW27" s="17"/>
      <c r="AX27" s="9"/>
      <c r="AY27" s="9"/>
      <c r="AZ27" s="9"/>
      <c r="BA27" s="9"/>
      <c r="BB27" s="17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26" t="n">
        <v>0</v>
      </c>
      <c r="BQ27" s="9" t="n">
        <v>0</v>
      </c>
      <c r="BR27" s="29" t="n">
        <v>100</v>
      </c>
      <c r="BS27" s="9" t="n">
        <v>0</v>
      </c>
      <c r="BT27" s="26" t="n">
        <f aca="false">SUM(BQ27:BS27)</f>
        <v>100</v>
      </c>
      <c r="BU27" s="26" t="n">
        <v>0</v>
      </c>
      <c r="BV27" s="9" t="n">
        <v>0</v>
      </c>
      <c r="BW27" s="29" t="n">
        <v>100</v>
      </c>
      <c r="BX27" s="26" t="n">
        <f aca="false">SUM(BV27:BW27)</f>
        <v>100</v>
      </c>
      <c r="BY27" s="9" t="n">
        <v>0</v>
      </c>
      <c r="BZ27" s="9" t="n">
        <v>0</v>
      </c>
      <c r="CA27" s="26" t="n">
        <f aca="false">SUM(BY27:BZ27)</f>
        <v>0</v>
      </c>
      <c r="CB27" s="26" t="n">
        <v>0</v>
      </c>
      <c r="CC27" s="9" t="n">
        <v>0</v>
      </c>
      <c r="CD27" s="9" t="n">
        <v>0</v>
      </c>
      <c r="CE27" s="26" t="n">
        <v>0</v>
      </c>
      <c r="CF27" s="29" t="n">
        <v>210</v>
      </c>
      <c r="CG27" s="9" t="n">
        <v>0</v>
      </c>
      <c r="CH27" s="29" t="n">
        <v>1400</v>
      </c>
      <c r="CI27" s="9" t="n">
        <v>0</v>
      </c>
      <c r="CJ27" s="26" t="n">
        <f aca="false">SUM(CF27:CI27)</f>
        <v>1610</v>
      </c>
      <c r="CK27" s="9" t="n">
        <v>0</v>
      </c>
      <c r="CL27" s="9" t="n">
        <v>0</v>
      </c>
      <c r="CM27" s="9" t="n">
        <v>0</v>
      </c>
      <c r="CN27" s="9" t="n">
        <v>0</v>
      </c>
      <c r="CO27" s="26" t="n">
        <f aca="false">SUM(CK27:CN27)</f>
        <v>0</v>
      </c>
      <c r="CP27" s="9" t="n">
        <v>0</v>
      </c>
      <c r="CQ27" s="20" t="n">
        <v>0</v>
      </c>
    </row>
    <row r="28" customFormat="false" ht="15" hidden="false" customHeight="false" outlineLevel="0" collapsed="false">
      <c r="A28" s="17" t="s">
        <v>115</v>
      </c>
      <c r="B28" s="18" t="n">
        <v>43712</v>
      </c>
      <c r="C28" s="28" t="n">
        <v>0.361805555555556</v>
      </c>
      <c r="D28" s="17" t="n">
        <v>15</v>
      </c>
      <c r="E28" s="9" t="n">
        <v>36</v>
      </c>
      <c r="F28" s="9" t="n">
        <v>15</v>
      </c>
      <c r="G28" s="9" t="n">
        <v>1.17609125905568</v>
      </c>
      <c r="H28" s="9" t="n">
        <v>1.55630250076729</v>
      </c>
      <c r="I28" s="9" t="n">
        <v>1.17609125905568</v>
      </c>
      <c r="J28" s="17" t="n">
        <f aca="false">D28/X28</f>
        <v>0.227272727272727</v>
      </c>
      <c r="K28" s="9" t="n">
        <f aca="false">E28/X28</f>
        <v>0.545454545454545</v>
      </c>
      <c r="L28" s="20" t="n">
        <f aca="false">F28/X28</f>
        <v>0.227272727272727</v>
      </c>
      <c r="M28" s="9" t="n">
        <v>22.5</v>
      </c>
      <c r="N28" s="9" t="n">
        <v>15</v>
      </c>
      <c r="O28" s="9" t="n">
        <v>15</v>
      </c>
      <c r="P28" s="9" t="n">
        <v>1.35218251811136</v>
      </c>
      <c r="Q28" s="9" t="n">
        <v>1.17609125905568</v>
      </c>
      <c r="R28" s="9" t="n">
        <v>1.17609125905568</v>
      </c>
      <c r="S28" s="17" t="n">
        <f aca="false">M28/Y28</f>
        <v>0.428571428571429</v>
      </c>
      <c r="T28" s="9" t="n">
        <f aca="false">N28/Y28</f>
        <v>0.285714285714286</v>
      </c>
      <c r="U28" s="20" t="n">
        <f aca="false">O28/Y28</f>
        <v>0.285714285714286</v>
      </c>
      <c r="V28" s="24" t="n">
        <v>30.1201</v>
      </c>
      <c r="W28" s="24" t="n">
        <v>28.0979</v>
      </c>
      <c r="X28" s="17" t="n">
        <v>66</v>
      </c>
      <c r="Y28" s="20" t="n">
        <v>52.5</v>
      </c>
      <c r="Z28" s="9" t="n">
        <v>1.81954393554187</v>
      </c>
      <c r="AA28" s="9" t="n">
        <v>1.72015930340596</v>
      </c>
      <c r="AB28" s="9" t="n">
        <v>12.92</v>
      </c>
      <c r="AC28" s="9" t="n">
        <v>8.07</v>
      </c>
      <c r="AD28" s="9" t="n">
        <v>7.87</v>
      </c>
      <c r="AE28" s="9" t="n">
        <v>1.8</v>
      </c>
      <c r="AF28" s="9" t="n">
        <v>17.39</v>
      </c>
      <c r="AG28" s="9" t="n">
        <v>8.69</v>
      </c>
      <c r="AH28" s="9" t="n">
        <v>8.29</v>
      </c>
      <c r="AI28" s="9" t="n">
        <v>2.6</v>
      </c>
      <c r="AJ28" s="9" t="n">
        <v>12</v>
      </c>
      <c r="AK28" s="9" t="n">
        <v>8.17</v>
      </c>
      <c r="AL28" s="9" t="n">
        <v>0.5</v>
      </c>
      <c r="AM28" s="25" t="n">
        <v>0.02</v>
      </c>
      <c r="AN28" s="25" t="n">
        <v>0.96</v>
      </c>
      <c r="AO28" s="25" t="n">
        <v>0.005</v>
      </c>
      <c r="AP28" s="25" t="n">
        <v>0.017</v>
      </c>
      <c r="AQ28" s="25" t="n">
        <v>1</v>
      </c>
      <c r="AR28" s="25" t="n">
        <v>17000</v>
      </c>
      <c r="AS28" s="25" t="n">
        <v>76.4</v>
      </c>
      <c r="AT28" s="25" t="n">
        <v>32100</v>
      </c>
      <c r="AU28" s="25" t="n">
        <v>9</v>
      </c>
      <c r="AV28" s="25" t="n">
        <v>0.09</v>
      </c>
      <c r="AW28" s="17" t="n">
        <v>0</v>
      </c>
      <c r="AX28" s="9" t="n">
        <v>273</v>
      </c>
      <c r="AY28" s="9" t="n">
        <v>0</v>
      </c>
      <c r="AZ28" s="9" t="n">
        <v>889</v>
      </c>
      <c r="BA28" s="9" t="n">
        <v>0</v>
      </c>
      <c r="BB28" s="17" t="n">
        <v>0.035</v>
      </c>
      <c r="BC28" s="9" t="s">
        <v>100</v>
      </c>
      <c r="BD28" s="9" t="s">
        <v>101</v>
      </c>
      <c r="BE28" s="9" t="s">
        <v>102</v>
      </c>
      <c r="BF28" s="9" t="n">
        <v>12.8</v>
      </c>
      <c r="BG28" s="9" t="s">
        <v>103</v>
      </c>
      <c r="BH28" s="9" t="s">
        <v>104</v>
      </c>
      <c r="BI28" s="9" t="n">
        <v>69.2</v>
      </c>
      <c r="BJ28" s="9" t="s">
        <v>105</v>
      </c>
      <c r="BK28" s="9" t="s">
        <v>112</v>
      </c>
      <c r="BL28" s="9" t="n">
        <v>78.7</v>
      </c>
      <c r="BM28" s="9" t="s">
        <v>106</v>
      </c>
      <c r="BN28" s="9" t="s">
        <v>107</v>
      </c>
      <c r="BO28" s="9" t="s">
        <v>108</v>
      </c>
      <c r="BP28" s="26" t="n">
        <v>0</v>
      </c>
      <c r="BQ28" s="9" t="n">
        <v>0</v>
      </c>
      <c r="BR28" s="9" t="n">
        <v>0</v>
      </c>
      <c r="BS28" s="29" t="n">
        <v>620</v>
      </c>
      <c r="BT28" s="26" t="n">
        <f aca="false">SUM(BQ28:BS28)</f>
        <v>620</v>
      </c>
      <c r="BU28" s="27" t="n">
        <v>620</v>
      </c>
      <c r="BV28" s="9" t="n">
        <v>0</v>
      </c>
      <c r="BW28" s="9" t="n">
        <v>0</v>
      </c>
      <c r="BX28" s="26" t="n">
        <f aca="false">SUM(BV28:BW28)</f>
        <v>0</v>
      </c>
      <c r="BY28" s="9" t="n">
        <v>0</v>
      </c>
      <c r="BZ28" s="29" t="n">
        <v>310</v>
      </c>
      <c r="CA28" s="26" t="n">
        <f aca="false">SUM(BY28:BZ28)</f>
        <v>310</v>
      </c>
      <c r="CB28" s="26" t="n">
        <v>0</v>
      </c>
      <c r="CC28" s="9" t="n">
        <v>0</v>
      </c>
      <c r="CD28" s="9" t="n">
        <v>0</v>
      </c>
      <c r="CE28" s="26" t="n">
        <v>0</v>
      </c>
      <c r="CF28" s="9" t="n">
        <v>0</v>
      </c>
      <c r="CG28" s="29" t="n">
        <v>210</v>
      </c>
      <c r="CH28" s="29" t="n">
        <v>2800</v>
      </c>
      <c r="CI28" s="29" t="n">
        <v>310</v>
      </c>
      <c r="CJ28" s="26" t="n">
        <f aca="false">SUM(CF28:CI28)</f>
        <v>3320</v>
      </c>
      <c r="CK28" s="29" t="n">
        <v>100</v>
      </c>
      <c r="CL28" s="9" t="n">
        <v>0</v>
      </c>
      <c r="CM28" s="9" t="n">
        <v>0</v>
      </c>
      <c r="CN28" s="29" t="n">
        <v>100</v>
      </c>
      <c r="CO28" s="26" t="n">
        <f aca="false">SUM(CK28:CN28)</f>
        <v>200</v>
      </c>
      <c r="CP28" s="29" t="n">
        <v>3100</v>
      </c>
      <c r="CQ28" s="20" t="n">
        <v>0</v>
      </c>
    </row>
    <row r="29" s="16" customFormat="true" ht="15" hidden="false" customHeight="false" outlineLevel="0" collapsed="false">
      <c r="A29" s="7" t="s">
        <v>115</v>
      </c>
      <c r="B29" s="31" t="n">
        <v>43739</v>
      </c>
      <c r="C29" s="32" t="n">
        <v>0.367361111111111</v>
      </c>
      <c r="D29" s="7" t="n">
        <v>15</v>
      </c>
      <c r="E29" s="8" t="n">
        <v>15</v>
      </c>
      <c r="F29" s="8" t="n">
        <v>15</v>
      </c>
      <c r="G29" s="8" t="n">
        <v>1.17609125905568</v>
      </c>
      <c r="H29" s="8" t="n">
        <v>1.17609125905568</v>
      </c>
      <c r="I29" s="8" t="n">
        <v>1.17609125905568</v>
      </c>
      <c r="J29" s="7" t="n">
        <f aca="false">D29/X29</f>
        <v>0.333333333333333</v>
      </c>
      <c r="K29" s="8" t="n">
        <f aca="false">E29/X29</f>
        <v>0.333333333333333</v>
      </c>
      <c r="L29" s="33" t="n">
        <f aca="false">F29/X29</f>
        <v>0.333333333333333</v>
      </c>
      <c r="M29" s="8" t="n">
        <v>15</v>
      </c>
      <c r="N29" s="8" t="n">
        <v>15</v>
      </c>
      <c r="O29" s="8" t="n">
        <v>15</v>
      </c>
      <c r="P29" s="8" t="n">
        <v>1.17609125905568</v>
      </c>
      <c r="Q29" s="8" t="n">
        <v>1.17609125905568</v>
      </c>
      <c r="R29" s="8" t="n">
        <v>1.17609125905568</v>
      </c>
      <c r="S29" s="7" t="n">
        <f aca="false">M29/Y29</f>
        <v>0.333333333333333</v>
      </c>
      <c r="T29" s="8" t="n">
        <f aca="false">N29/Y29</f>
        <v>0.333333333333333</v>
      </c>
      <c r="U29" s="33" t="n">
        <f aca="false">O29/Y29</f>
        <v>0.333333333333333</v>
      </c>
      <c r="V29" s="34" t="n">
        <v>29.0723</v>
      </c>
      <c r="W29" s="34" t="n">
        <v>27.5792</v>
      </c>
      <c r="X29" s="7" t="n">
        <v>45</v>
      </c>
      <c r="Y29" s="33" t="n">
        <v>45</v>
      </c>
      <c r="Z29" s="8" t="n">
        <v>1.65321251377534</v>
      </c>
      <c r="AA29" s="8" t="n">
        <v>1.65321251377534</v>
      </c>
      <c r="AB29" s="8" t="n">
        <v>13.61</v>
      </c>
      <c r="AC29" s="8" t="n">
        <v>9.18</v>
      </c>
      <c r="AD29" s="8" t="n">
        <v>8.92</v>
      </c>
      <c r="AE29" s="8" t="n">
        <v>2.16</v>
      </c>
      <c r="AF29" s="8" t="n">
        <v>173.33</v>
      </c>
      <c r="AG29" s="8" t="n">
        <v>5.12</v>
      </c>
      <c r="AH29" s="8" t="n">
        <v>-5.09</v>
      </c>
      <c r="AI29" s="8" t="n">
        <v>0.59</v>
      </c>
      <c r="AJ29" s="8" t="n">
        <v>11.17</v>
      </c>
      <c r="AK29" s="8" t="n">
        <v>7.99</v>
      </c>
      <c r="AL29" s="8" t="n">
        <v>1.7</v>
      </c>
      <c r="AM29" s="14" t="n">
        <v>0.05</v>
      </c>
      <c r="AN29" s="14" t="n">
        <v>1.1</v>
      </c>
      <c r="AO29" s="14" t="n">
        <v>0.005</v>
      </c>
      <c r="AP29" s="14" t="n">
        <v>0.058</v>
      </c>
      <c r="AQ29" s="14" t="n">
        <v>2.3</v>
      </c>
      <c r="AR29" s="14" t="n">
        <v>17000</v>
      </c>
      <c r="AS29" s="14" t="n">
        <v>79.5</v>
      </c>
      <c r="AT29" s="14" t="n">
        <v>29700</v>
      </c>
      <c r="AU29" s="14" t="n">
        <v>8</v>
      </c>
      <c r="AV29" s="14" t="n">
        <v>0.09</v>
      </c>
      <c r="AW29" s="7"/>
      <c r="AX29" s="8"/>
      <c r="AY29" s="8"/>
      <c r="AZ29" s="8"/>
      <c r="BA29" s="8"/>
      <c r="BB29" s="7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35" t="n">
        <v>0</v>
      </c>
      <c r="BQ29" s="8" t="n">
        <v>0</v>
      </c>
      <c r="BR29" s="8" t="n">
        <v>0</v>
      </c>
      <c r="BS29" s="36" t="n">
        <v>100</v>
      </c>
      <c r="BT29" s="35" t="n">
        <f aca="false">SUM(BQ29:BS29)</f>
        <v>100</v>
      </c>
      <c r="BU29" s="35" t="n">
        <v>0</v>
      </c>
      <c r="BV29" s="8" t="n">
        <v>0</v>
      </c>
      <c r="BW29" s="8" t="n">
        <v>0</v>
      </c>
      <c r="BX29" s="35" t="n">
        <f aca="false">SUM(BV29:BW29)</f>
        <v>0</v>
      </c>
      <c r="BY29" s="8" t="n">
        <v>0</v>
      </c>
      <c r="BZ29" s="36" t="n">
        <v>210</v>
      </c>
      <c r="CA29" s="35" t="n">
        <f aca="false">SUM(BY29:BZ29)</f>
        <v>210</v>
      </c>
      <c r="CB29" s="35" t="n">
        <v>0</v>
      </c>
      <c r="CC29" s="8" t="n">
        <v>0</v>
      </c>
      <c r="CD29" s="8" t="n">
        <v>0</v>
      </c>
      <c r="CE29" s="37" t="n">
        <v>100</v>
      </c>
      <c r="CF29" s="8" t="n">
        <v>0</v>
      </c>
      <c r="CG29" s="8" t="n">
        <v>0</v>
      </c>
      <c r="CH29" s="36" t="n">
        <v>620</v>
      </c>
      <c r="CI29" s="8" t="n">
        <v>0</v>
      </c>
      <c r="CJ29" s="35" t="n">
        <f aca="false">SUM(CF29:CI29)</f>
        <v>620</v>
      </c>
      <c r="CK29" s="8" t="n">
        <v>0</v>
      </c>
      <c r="CL29" s="8" t="n">
        <v>0</v>
      </c>
      <c r="CM29" s="8" t="n">
        <v>0</v>
      </c>
      <c r="CN29" s="8" t="n">
        <v>0</v>
      </c>
      <c r="CO29" s="35" t="n">
        <f aca="false">SUM(CK29:CN29)</f>
        <v>0</v>
      </c>
      <c r="CP29" s="36" t="n">
        <v>5600</v>
      </c>
      <c r="CQ29" s="33" t="n">
        <v>0</v>
      </c>
    </row>
    <row r="30" customFormat="false" ht="15" hidden="false" customHeight="false" outlineLevel="0" collapsed="false">
      <c r="A30" s="17" t="s">
        <v>117</v>
      </c>
      <c r="B30" s="18" t="n">
        <v>43578</v>
      </c>
      <c r="C30" s="28" t="n">
        <v>0.364583333333333</v>
      </c>
      <c r="D30" s="17" t="n">
        <v>15</v>
      </c>
      <c r="E30" s="9" t="n">
        <v>15</v>
      </c>
      <c r="F30" s="9" t="n">
        <v>25.5</v>
      </c>
      <c r="G30" s="9" t="n">
        <v>1.17609125905568</v>
      </c>
      <c r="H30" s="9" t="n">
        <v>1.17609125905568</v>
      </c>
      <c r="I30" s="9" t="n">
        <v>1.40654018043396</v>
      </c>
      <c r="J30" s="17" t="n">
        <f aca="false">D30/X30</f>
        <v>0.27027027027027</v>
      </c>
      <c r="K30" s="9" t="n">
        <f aca="false">E30/X30</f>
        <v>0.27027027027027</v>
      </c>
      <c r="L30" s="20" t="n">
        <f aca="false">F30/X30</f>
        <v>0.45945945945946</v>
      </c>
      <c r="M30" s="9" t="n">
        <v>25.5</v>
      </c>
      <c r="N30" s="9" t="n">
        <v>82.5</v>
      </c>
      <c r="O30" s="9" t="n">
        <v>1365</v>
      </c>
      <c r="P30" s="9" t="n">
        <v>1.40654018043396</v>
      </c>
      <c r="Q30" s="9" t="n">
        <v>1.91645394854993</v>
      </c>
      <c r="R30" s="9" t="n">
        <v>3.13513265137677</v>
      </c>
      <c r="S30" s="17" t="n">
        <f aca="false">M30/Y30</f>
        <v>0.0173116089613035</v>
      </c>
      <c r="T30" s="9" t="n">
        <f aca="false">N30/Y30</f>
        <v>0.0560081466395112</v>
      </c>
      <c r="U30" s="20" t="n">
        <f aca="false">O30/Y30</f>
        <v>0.926680244399185</v>
      </c>
      <c r="V30" s="24" t="n">
        <v>20.728</v>
      </c>
      <c r="W30" s="24" t="n">
        <v>12.6475</v>
      </c>
      <c r="X30" s="17" t="n">
        <v>55.5</v>
      </c>
      <c r="Y30" s="20" t="n">
        <v>1473</v>
      </c>
      <c r="Z30" s="9" t="n">
        <v>1.74429298312268</v>
      </c>
      <c r="AA30" s="9" t="n">
        <v>3.16820274684263</v>
      </c>
      <c r="AB30" s="9" t="n">
        <v>75.03</v>
      </c>
      <c r="AC30" s="9" t="n">
        <v>3.95</v>
      </c>
      <c r="AD30" s="9" t="n">
        <v>1.02</v>
      </c>
      <c r="AE30" s="9" t="n">
        <v>3.82</v>
      </c>
      <c r="AF30" s="9" t="n">
        <v>133.91</v>
      </c>
      <c r="AG30" s="9" t="n">
        <v>4.24</v>
      </c>
      <c r="AH30" s="9" t="n">
        <v>-2.94</v>
      </c>
      <c r="AI30" s="9" t="n">
        <v>3.05</v>
      </c>
      <c r="AJ30" s="9" t="n">
        <v>2.91</v>
      </c>
      <c r="AK30" s="9" t="n">
        <v>8.076</v>
      </c>
      <c r="AL30" s="9" t="n">
        <v>9.8</v>
      </c>
      <c r="AM30" s="25" t="n">
        <v>0.039</v>
      </c>
      <c r="AN30" s="25" t="n">
        <v>0.48</v>
      </c>
      <c r="AO30" s="25" t="n">
        <v>0.011</v>
      </c>
      <c r="AP30" s="25" t="n">
        <v>0.039</v>
      </c>
      <c r="AQ30" s="25" t="n">
        <v>1.8</v>
      </c>
      <c r="AR30" s="25" t="n">
        <v>7400</v>
      </c>
      <c r="AS30" s="25" t="n">
        <v>68.5</v>
      </c>
      <c r="AT30" s="25" t="n">
        <v>12900</v>
      </c>
      <c r="AU30" s="25" t="n">
        <v>15</v>
      </c>
      <c r="AV30" s="25" t="n">
        <v>0.029</v>
      </c>
      <c r="AW30" s="17"/>
      <c r="AX30" s="9"/>
      <c r="AY30" s="9"/>
      <c r="AZ30" s="9"/>
      <c r="BA30" s="9"/>
      <c r="BB30" s="17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27"/>
      <c r="BQ30" s="29"/>
      <c r="BR30" s="29"/>
      <c r="BS30" s="29"/>
      <c r="BT30" s="26"/>
      <c r="BU30" s="27"/>
      <c r="BV30" s="29"/>
      <c r="BW30" s="29"/>
      <c r="BX30" s="26" t="n">
        <f aca="false">SUM(BV30:BW30)</f>
        <v>0</v>
      </c>
      <c r="BY30" s="29"/>
      <c r="BZ30" s="29"/>
      <c r="CA30" s="26"/>
      <c r="CB30" s="27"/>
      <c r="CC30" s="29"/>
      <c r="CD30" s="29"/>
      <c r="CE30" s="27"/>
      <c r="CF30" s="29"/>
      <c r="CG30" s="29"/>
      <c r="CH30" s="29"/>
      <c r="CI30" s="29"/>
      <c r="CJ30" s="26"/>
      <c r="CK30" s="29"/>
      <c r="CL30" s="29"/>
      <c r="CM30" s="29"/>
      <c r="CN30" s="29"/>
      <c r="CO30" s="26"/>
      <c r="CP30" s="29"/>
      <c r="CQ30" s="30"/>
    </row>
    <row r="31" customFormat="false" ht="15" hidden="false" customHeight="false" outlineLevel="0" collapsed="false">
      <c r="A31" s="17" t="s">
        <v>117</v>
      </c>
      <c r="B31" s="18" t="n">
        <v>43628</v>
      </c>
      <c r="C31" s="28" t="n">
        <v>0.357638888888889</v>
      </c>
      <c r="D31" s="17" t="n">
        <v>122.5</v>
      </c>
      <c r="E31" s="9" t="n">
        <v>93</v>
      </c>
      <c r="F31" s="9" t="n">
        <v>535</v>
      </c>
      <c r="G31" s="9" t="n">
        <v>2.08813608870055</v>
      </c>
      <c r="H31" s="9" t="n">
        <v>1.96848294855394</v>
      </c>
      <c r="I31" s="9" t="n">
        <v>2.72835378202123</v>
      </c>
      <c r="J31" s="17" t="n">
        <f aca="false">D31/X31</f>
        <v>0.163224516988674</v>
      </c>
      <c r="K31" s="9" t="n">
        <f aca="false">E31/X31</f>
        <v>0.123917388407728</v>
      </c>
      <c r="L31" s="20" t="n">
        <f aca="false">F31/X31</f>
        <v>0.712858094603598</v>
      </c>
      <c r="M31" s="9" t="n">
        <v>121</v>
      </c>
      <c r="N31" s="9" t="n">
        <v>380</v>
      </c>
      <c r="O31" s="9" t="n">
        <v>15000</v>
      </c>
      <c r="P31" s="9" t="n">
        <v>2.08278537031645</v>
      </c>
      <c r="Q31" s="9" t="n">
        <v>2.57978359661681</v>
      </c>
      <c r="R31" s="9" t="n">
        <v>4.17609125905568</v>
      </c>
      <c r="S31" s="17" t="n">
        <f aca="false">M31/Y31</f>
        <v>0.00780594800335462</v>
      </c>
      <c r="T31" s="9" t="n">
        <f aca="false">N31/Y31</f>
        <v>0.0245145474485517</v>
      </c>
      <c r="U31" s="20" t="n">
        <f aca="false">O31/Y31</f>
        <v>0.967679504548094</v>
      </c>
      <c r="V31" s="24" t="n">
        <v>28.0018</v>
      </c>
      <c r="W31" s="24" t="n">
        <v>10.0875</v>
      </c>
      <c r="X31" s="17" t="n">
        <v>750.5</v>
      </c>
      <c r="Y31" s="20" t="n">
        <v>15501</v>
      </c>
      <c r="Z31" s="9" t="n">
        <v>2.87535069657929</v>
      </c>
      <c r="AA31" s="9" t="n">
        <v>4.19035971626532</v>
      </c>
      <c r="AB31" s="9" t="n">
        <v>24.6</v>
      </c>
      <c r="AC31" s="9" t="n">
        <v>4.13</v>
      </c>
      <c r="AD31" s="9" t="n">
        <v>3.76</v>
      </c>
      <c r="AE31" s="9" t="n">
        <v>1.72</v>
      </c>
      <c r="AF31" s="9" t="n">
        <v>79.82</v>
      </c>
      <c r="AG31" s="9" t="n">
        <v>7.88</v>
      </c>
      <c r="AH31" s="9" t="n">
        <v>1.39</v>
      </c>
      <c r="AI31" s="9" t="n">
        <v>7.76</v>
      </c>
      <c r="AJ31" s="9" t="n">
        <v>2.33</v>
      </c>
      <c r="AK31" s="9"/>
      <c r="AL31" s="9" t="n">
        <v>10.2</v>
      </c>
      <c r="AM31" s="25" t="n">
        <v>0.02</v>
      </c>
      <c r="AN31" s="25" t="n">
        <v>0.76</v>
      </c>
      <c r="AO31" s="25" t="n">
        <v>0.005</v>
      </c>
      <c r="AP31" s="25" t="n">
        <v>0.051</v>
      </c>
      <c r="AQ31" s="25" t="n">
        <v>1</v>
      </c>
      <c r="AR31" s="25" t="n">
        <v>6400</v>
      </c>
      <c r="AS31" s="25" t="n">
        <v>50.5</v>
      </c>
      <c r="AT31" s="25" t="n">
        <v>9390</v>
      </c>
      <c r="AU31" s="25" t="n">
        <v>8</v>
      </c>
      <c r="AV31" s="25" t="n">
        <v>0.09</v>
      </c>
      <c r="AW31" s="17"/>
      <c r="AX31" s="9"/>
      <c r="AY31" s="9"/>
      <c r="AZ31" s="9"/>
      <c r="BA31" s="9"/>
      <c r="BB31" s="17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26" t="n">
        <v>0</v>
      </c>
      <c r="BQ31" s="9" t="n">
        <v>0</v>
      </c>
      <c r="BR31" s="9" t="n">
        <v>0</v>
      </c>
      <c r="BS31" s="9" t="n">
        <v>0</v>
      </c>
      <c r="BT31" s="26" t="n">
        <f aca="false">SUM(BQ31:BS31)</f>
        <v>0</v>
      </c>
      <c r="BU31" s="26" t="n">
        <v>0</v>
      </c>
      <c r="BV31" s="9" t="n">
        <v>0</v>
      </c>
      <c r="BW31" s="9" t="n">
        <v>0</v>
      </c>
      <c r="BX31" s="26" t="n">
        <f aca="false">SUM(BV31:BW31)</f>
        <v>0</v>
      </c>
      <c r="BY31" s="9" t="n">
        <v>0</v>
      </c>
      <c r="BZ31" s="9" t="n">
        <v>0</v>
      </c>
      <c r="CA31" s="26" t="n">
        <f aca="false">SUM(BY31:BZ31)</f>
        <v>0</v>
      </c>
      <c r="CB31" s="27" t="n">
        <v>100</v>
      </c>
      <c r="CC31" s="9" t="n">
        <v>0</v>
      </c>
      <c r="CD31" s="9" t="n">
        <v>0</v>
      </c>
      <c r="CE31" s="26" t="n">
        <v>0</v>
      </c>
      <c r="CF31" s="9" t="n">
        <v>0</v>
      </c>
      <c r="CG31" s="9" t="n">
        <v>0</v>
      </c>
      <c r="CH31" s="9" t="n">
        <v>0</v>
      </c>
      <c r="CI31" s="9" t="n">
        <v>0</v>
      </c>
      <c r="CJ31" s="26" t="n">
        <f aca="false">SUM(CF31:CI31)</f>
        <v>0</v>
      </c>
      <c r="CK31" s="9" t="n">
        <v>0</v>
      </c>
      <c r="CL31" s="9" t="n">
        <v>0</v>
      </c>
      <c r="CM31" s="9" t="n">
        <v>0</v>
      </c>
      <c r="CN31" s="9" t="n">
        <v>0</v>
      </c>
      <c r="CO31" s="26" t="n">
        <f aca="false">SUM(CK31:CN31)</f>
        <v>0</v>
      </c>
      <c r="CP31" s="9" t="n">
        <v>0</v>
      </c>
      <c r="CQ31" s="20" t="n">
        <v>0</v>
      </c>
    </row>
    <row r="32" customFormat="false" ht="15" hidden="false" customHeight="false" outlineLevel="0" collapsed="false">
      <c r="A32" s="17" t="s">
        <v>117</v>
      </c>
      <c r="B32" s="18" t="n">
        <v>43656</v>
      </c>
      <c r="C32" s="28" t="n">
        <v>0.353472222222222</v>
      </c>
      <c r="D32" s="17" t="n">
        <v>15</v>
      </c>
      <c r="E32" s="9" t="n">
        <v>2510</v>
      </c>
      <c r="F32" s="9" t="n">
        <v>2510</v>
      </c>
      <c r="G32" s="9" t="n">
        <v>1.17609125905568</v>
      </c>
      <c r="H32" s="9" t="n">
        <v>3.39967372148104</v>
      </c>
      <c r="I32" s="9" t="n">
        <v>3.39967372148104</v>
      </c>
      <c r="J32" s="17" t="n">
        <f aca="false">D32/X32</f>
        <v>0.00297914597815293</v>
      </c>
      <c r="K32" s="9" t="n">
        <f aca="false">E32/X32</f>
        <v>0.498510427010924</v>
      </c>
      <c r="L32" s="20" t="n">
        <f aca="false">F32/X32</f>
        <v>0.498510427010924</v>
      </c>
      <c r="M32" s="9" t="n">
        <v>11615</v>
      </c>
      <c r="N32" s="9" t="n">
        <v>54000</v>
      </c>
      <c r="O32" s="9" t="n">
        <v>58000</v>
      </c>
      <c r="P32" s="9" t="n">
        <v>4.06501921413625</v>
      </c>
      <c r="Q32" s="9" t="n">
        <v>4.73239375982297</v>
      </c>
      <c r="R32" s="9" t="n">
        <v>4.76342799356294</v>
      </c>
      <c r="S32" s="17" t="n">
        <f aca="false">M32/Y32</f>
        <v>0.09396108886462</v>
      </c>
      <c r="T32" s="9" t="n">
        <f aca="false">N32/Y32</f>
        <v>0.436840189297415</v>
      </c>
      <c r="U32" s="20" t="n">
        <f aca="false">O32/Y32</f>
        <v>0.469198721837965</v>
      </c>
      <c r="V32" s="24" t="n">
        <v>30.0323</v>
      </c>
      <c r="W32" s="24" t="n">
        <v>20.09</v>
      </c>
      <c r="X32" s="17" t="n">
        <v>5035</v>
      </c>
      <c r="Y32" s="20" t="n">
        <v>123615</v>
      </c>
      <c r="Z32" s="9" t="n">
        <v>3.70199947488964</v>
      </c>
      <c r="AA32" s="9" t="n">
        <v>5.09207117319591</v>
      </c>
      <c r="AB32" s="9" t="n">
        <v>50.01</v>
      </c>
      <c r="AC32" s="9" t="n">
        <v>10.33</v>
      </c>
      <c r="AD32" s="9" t="n">
        <v>6.64</v>
      </c>
      <c r="AE32" s="9" t="n">
        <v>7.91</v>
      </c>
      <c r="AF32" s="9" t="n">
        <v>142.55</v>
      </c>
      <c r="AG32" s="9" t="n">
        <v>10.33</v>
      </c>
      <c r="AH32" s="9" t="n">
        <v>-8.2</v>
      </c>
      <c r="AI32" s="9" t="n">
        <v>6.28</v>
      </c>
      <c r="AJ32" s="9" t="n">
        <v>1.65</v>
      </c>
      <c r="AK32" s="9"/>
      <c r="AL32" s="9" t="n">
        <v>22.8</v>
      </c>
      <c r="AM32" s="25" t="n">
        <v>0.02</v>
      </c>
      <c r="AN32" s="25" t="n">
        <v>0.76</v>
      </c>
      <c r="AO32" s="25" t="n">
        <v>0.005</v>
      </c>
      <c r="AP32" s="25" t="n">
        <v>0.068</v>
      </c>
      <c r="AQ32" s="25" t="n">
        <v>1</v>
      </c>
      <c r="AR32" s="25" t="n">
        <v>12000</v>
      </c>
      <c r="AS32" s="25" t="n">
        <v>100</v>
      </c>
      <c r="AT32" s="25" t="n">
        <v>21000</v>
      </c>
      <c r="AU32" s="25" t="n">
        <v>32</v>
      </c>
      <c r="AV32" s="25" t="n">
        <v>0.09</v>
      </c>
      <c r="AW32" s="17"/>
      <c r="AX32" s="9"/>
      <c r="AY32" s="9"/>
      <c r="AZ32" s="9"/>
      <c r="BA32" s="9"/>
      <c r="BB32" s="17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26" t="n">
        <v>0</v>
      </c>
      <c r="BQ32" s="9" t="n">
        <v>0</v>
      </c>
      <c r="BR32" s="9" t="n">
        <v>0</v>
      </c>
      <c r="BS32" s="29" t="n">
        <v>310</v>
      </c>
      <c r="BT32" s="26" t="n">
        <f aca="false">SUM(BQ32:BS32)</f>
        <v>310</v>
      </c>
      <c r="BU32" s="26" t="n">
        <v>0</v>
      </c>
      <c r="BV32" s="9" t="n">
        <v>0</v>
      </c>
      <c r="BW32" s="9" t="n">
        <v>0</v>
      </c>
      <c r="BX32" s="26" t="n">
        <f aca="false">SUM(BV32:BW32)</f>
        <v>0</v>
      </c>
      <c r="BY32" s="9" t="n">
        <v>0</v>
      </c>
      <c r="BZ32" s="9" t="n">
        <v>0</v>
      </c>
      <c r="CA32" s="26" t="n">
        <f aca="false">SUM(BY32:BZ32)</f>
        <v>0</v>
      </c>
      <c r="CB32" s="26" t="n">
        <v>0</v>
      </c>
      <c r="CC32" s="9" t="n">
        <v>0</v>
      </c>
      <c r="CD32" s="9" t="n">
        <v>0</v>
      </c>
      <c r="CE32" s="27" t="n">
        <v>720</v>
      </c>
      <c r="CF32" s="29" t="n">
        <v>100</v>
      </c>
      <c r="CG32" s="9" t="n">
        <v>0</v>
      </c>
      <c r="CH32" s="29" t="n">
        <v>210</v>
      </c>
      <c r="CI32" s="9" t="n">
        <v>0</v>
      </c>
      <c r="CJ32" s="26" t="n">
        <f aca="false">SUM(CF32:CI32)</f>
        <v>310</v>
      </c>
      <c r="CK32" s="9" t="n">
        <v>0</v>
      </c>
      <c r="CL32" s="9" t="n">
        <v>0</v>
      </c>
      <c r="CM32" s="9" t="n">
        <v>0</v>
      </c>
      <c r="CN32" s="9" t="n">
        <v>0</v>
      </c>
      <c r="CO32" s="26" t="n">
        <f aca="false">SUM(CK32:CN32)</f>
        <v>0</v>
      </c>
      <c r="CP32" s="9" t="n">
        <v>0</v>
      </c>
      <c r="CQ32" s="20" t="n">
        <v>0</v>
      </c>
    </row>
    <row r="33" customFormat="false" ht="15" hidden="false" customHeight="false" outlineLevel="0" collapsed="false">
      <c r="A33" s="17" t="s">
        <v>117</v>
      </c>
      <c r="B33" s="18" t="n">
        <v>43698</v>
      </c>
      <c r="C33" s="28" t="n">
        <v>0.340972222222222</v>
      </c>
      <c r="D33" s="17" t="n">
        <v>15</v>
      </c>
      <c r="E33" s="9" t="n">
        <v>25.5</v>
      </c>
      <c r="F33" s="9" t="n">
        <v>22.5</v>
      </c>
      <c r="G33" s="9" t="n">
        <v>1.17609125905568</v>
      </c>
      <c r="H33" s="9" t="n">
        <v>1.40654018043396</v>
      </c>
      <c r="I33" s="9" t="n">
        <v>1.35218251811136</v>
      </c>
      <c r="J33" s="17" t="n">
        <f aca="false">D33/X33</f>
        <v>0.238095238095238</v>
      </c>
      <c r="K33" s="9" t="n">
        <f aca="false">E33/X33</f>
        <v>0.404761904761905</v>
      </c>
      <c r="L33" s="20" t="n">
        <f aca="false">F33/X33</f>
        <v>0.357142857142857</v>
      </c>
      <c r="M33" s="9" t="n">
        <v>25.5</v>
      </c>
      <c r="N33" s="9" t="n">
        <v>161</v>
      </c>
      <c r="O33" s="9" t="n">
        <v>430</v>
      </c>
      <c r="P33" s="9" t="n">
        <v>1.40654018043396</v>
      </c>
      <c r="Q33" s="9" t="n">
        <v>2.20682587603185</v>
      </c>
      <c r="R33" s="9" t="n">
        <v>2.63346845557959</v>
      </c>
      <c r="S33" s="17" t="n">
        <f aca="false">M33/Y33</f>
        <v>0.0413625304136253</v>
      </c>
      <c r="T33" s="9" t="n">
        <f aca="false">N33/Y33</f>
        <v>0.261151662611517</v>
      </c>
      <c r="U33" s="20" t="n">
        <f aca="false">O33/Y33</f>
        <v>0.697485806974858</v>
      </c>
      <c r="V33" s="24" t="n">
        <v>29.217</v>
      </c>
      <c r="W33" s="24" t="n">
        <v>23.165</v>
      </c>
      <c r="X33" s="17" t="n">
        <v>63</v>
      </c>
      <c r="Y33" s="20" t="n">
        <v>616.5</v>
      </c>
      <c r="Z33" s="9" t="n">
        <v>1.79934054945358</v>
      </c>
      <c r="AA33" s="9" t="n">
        <v>2.78993308093175</v>
      </c>
      <c r="AB33" s="9" t="n">
        <v>107</v>
      </c>
      <c r="AC33" s="9" t="n">
        <v>3.81</v>
      </c>
      <c r="AD33" s="9" t="n">
        <v>-1.11</v>
      </c>
      <c r="AE33" s="9" t="n">
        <v>3.64</v>
      </c>
      <c r="AF33" s="9" t="n">
        <v>151.37</v>
      </c>
      <c r="AG33" s="9" t="n">
        <v>3.59</v>
      </c>
      <c r="AH33" s="9" t="n">
        <v>-3.15</v>
      </c>
      <c r="AI33" s="9" t="n">
        <v>1.72</v>
      </c>
      <c r="AJ33" s="9" t="n">
        <v>1.47</v>
      </c>
      <c r="AK33" s="9" t="n">
        <v>8.14</v>
      </c>
      <c r="AL33" s="9" t="n">
        <v>10.5</v>
      </c>
      <c r="AM33" s="25" t="n">
        <v>0.02</v>
      </c>
      <c r="AN33" s="25" t="n">
        <v>0.22</v>
      </c>
      <c r="AO33" s="25" t="n">
        <v>0.005</v>
      </c>
      <c r="AP33" s="25" t="n">
        <v>0.05</v>
      </c>
      <c r="AQ33" s="25" t="n">
        <v>5.6</v>
      </c>
      <c r="AR33" s="25" t="n">
        <v>14000</v>
      </c>
      <c r="AS33" s="25" t="n">
        <v>105</v>
      </c>
      <c r="AT33" s="25" t="n">
        <v>24100</v>
      </c>
      <c r="AU33" s="25" t="n">
        <v>17</v>
      </c>
      <c r="AV33" s="25" t="n">
        <v>0.09</v>
      </c>
      <c r="AW33" s="17"/>
      <c r="AX33" s="9"/>
      <c r="AY33" s="9"/>
      <c r="AZ33" s="9"/>
      <c r="BA33" s="9"/>
      <c r="BB33" s="17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26" t="n">
        <v>0</v>
      </c>
      <c r="BQ33" s="9" t="n">
        <v>100</v>
      </c>
      <c r="BR33" s="9" t="n">
        <v>100</v>
      </c>
      <c r="BS33" s="9" t="n">
        <v>520</v>
      </c>
      <c r="BT33" s="26" t="n">
        <f aca="false">SUM(BQ33:BS33)</f>
        <v>720</v>
      </c>
      <c r="BU33" s="26" t="n">
        <v>0</v>
      </c>
      <c r="BV33" s="9" t="n">
        <v>0</v>
      </c>
      <c r="BW33" s="9" t="n">
        <v>0</v>
      </c>
      <c r="BX33" s="26" t="n">
        <f aca="false">SUM(BV33:BW33)</f>
        <v>0</v>
      </c>
      <c r="BY33" s="9" t="n">
        <v>0</v>
      </c>
      <c r="BZ33" s="9" t="n">
        <v>0</v>
      </c>
      <c r="CA33" s="26" t="n">
        <f aca="false">SUM(BY33:BZ33)</f>
        <v>0</v>
      </c>
      <c r="CB33" s="26" t="n">
        <v>0</v>
      </c>
      <c r="CC33" s="9" t="n">
        <v>0</v>
      </c>
      <c r="CD33" s="9" t="n">
        <v>0</v>
      </c>
      <c r="CE33" s="26" t="n">
        <v>0</v>
      </c>
      <c r="CF33" s="9" t="n">
        <v>0</v>
      </c>
      <c r="CG33" s="29" t="n">
        <v>2100</v>
      </c>
      <c r="CH33" s="29" t="n">
        <v>2400</v>
      </c>
      <c r="CI33" s="9" t="n">
        <v>0</v>
      </c>
      <c r="CJ33" s="26" t="n">
        <f aca="false">SUM(CF33:CI33)</f>
        <v>4500</v>
      </c>
      <c r="CK33" s="9" t="n">
        <v>0</v>
      </c>
      <c r="CL33" s="9" t="n">
        <v>0</v>
      </c>
      <c r="CM33" s="9" t="n">
        <v>0</v>
      </c>
      <c r="CN33" s="9" t="n">
        <v>0</v>
      </c>
      <c r="CO33" s="26" t="n">
        <f aca="false">SUM(CK33:CN33)</f>
        <v>0</v>
      </c>
      <c r="CP33" s="29" t="n">
        <v>520</v>
      </c>
      <c r="CQ33" s="20" t="n">
        <v>0</v>
      </c>
    </row>
    <row r="34" customFormat="false" ht="15" hidden="false" customHeight="false" outlineLevel="0" collapsed="false">
      <c r="A34" s="17" t="s">
        <v>117</v>
      </c>
      <c r="B34" s="18" t="n">
        <v>43718</v>
      </c>
      <c r="C34" s="28" t="n">
        <v>0.364583333333333</v>
      </c>
      <c r="D34" s="17" t="n">
        <v>25.5</v>
      </c>
      <c r="E34" s="9" t="n">
        <v>92</v>
      </c>
      <c r="F34" s="9" t="n">
        <v>44.5</v>
      </c>
      <c r="G34" s="9" t="n">
        <v>1.40654018043396</v>
      </c>
      <c r="H34" s="9" t="n">
        <v>1.96378782734556</v>
      </c>
      <c r="I34" s="9" t="n">
        <v>1.64836001098093</v>
      </c>
      <c r="J34" s="17" t="n">
        <f aca="false">D34/X34</f>
        <v>0.157407407407407</v>
      </c>
      <c r="K34" s="9" t="n">
        <f aca="false">E34/X34</f>
        <v>0.567901234567901</v>
      </c>
      <c r="L34" s="20" t="n">
        <f aca="false">F34/X34</f>
        <v>0.274691358024691</v>
      </c>
      <c r="M34" s="9" t="n">
        <v>15</v>
      </c>
      <c r="N34" s="9" t="n">
        <v>25.5</v>
      </c>
      <c r="O34" s="9" t="n">
        <v>330</v>
      </c>
      <c r="P34" s="9" t="n">
        <v>1.17609125905568</v>
      </c>
      <c r="Q34" s="9" t="n">
        <v>1.40654018043396</v>
      </c>
      <c r="R34" s="9" t="n">
        <v>2.51851393987789</v>
      </c>
      <c r="S34" s="17" t="n">
        <f aca="false">M34/Y34</f>
        <v>0.0404858299595142</v>
      </c>
      <c r="T34" s="9" t="n">
        <f aca="false">N34/Y34</f>
        <v>0.0688259109311741</v>
      </c>
      <c r="U34" s="20" t="n">
        <f aca="false">O34/Y34</f>
        <v>0.890688259109312</v>
      </c>
      <c r="V34" s="24" t="n">
        <v>30.7747</v>
      </c>
      <c r="W34" s="24" t="n">
        <v>22.9617</v>
      </c>
      <c r="X34" s="17" t="n">
        <v>162</v>
      </c>
      <c r="Y34" s="20" t="n">
        <v>370.5</v>
      </c>
      <c r="Z34" s="9" t="n">
        <v>2.20951501454263</v>
      </c>
      <c r="AA34" s="9" t="n">
        <v>2.56878821231535</v>
      </c>
      <c r="AB34" s="9" t="n">
        <v>150.8</v>
      </c>
      <c r="AC34" s="9" t="n">
        <v>8.06</v>
      </c>
      <c r="AD34" s="9" t="n">
        <v>-7.04</v>
      </c>
      <c r="AE34" s="9" t="n">
        <v>3.93</v>
      </c>
      <c r="AF34" s="9" t="n">
        <v>117.12</v>
      </c>
      <c r="AG34" s="9" t="n">
        <v>7.61</v>
      </c>
      <c r="AH34" s="9" t="n">
        <v>-3.47</v>
      </c>
      <c r="AI34" s="9" t="n">
        <v>6.77</v>
      </c>
      <c r="AJ34" s="9" t="n">
        <v>3.4</v>
      </c>
      <c r="AK34" s="9" t="n">
        <v>8.22</v>
      </c>
      <c r="AL34" s="9" t="n">
        <v>2.4</v>
      </c>
      <c r="AM34" s="25" t="n">
        <v>0.031</v>
      </c>
      <c r="AN34" s="25" t="n">
        <v>0.94</v>
      </c>
      <c r="AO34" s="25" t="n">
        <v>0.044</v>
      </c>
      <c r="AP34" s="25" t="n">
        <v>0.044</v>
      </c>
      <c r="AQ34" s="25" t="n">
        <v>5.6</v>
      </c>
      <c r="AR34" s="25" t="n">
        <v>14000</v>
      </c>
      <c r="AS34" s="25" t="n">
        <v>75.6</v>
      </c>
      <c r="AT34" s="25" t="n">
        <v>25200</v>
      </c>
      <c r="AU34" s="25" t="n">
        <v>12</v>
      </c>
      <c r="AV34" s="25" t="n">
        <v>0.09</v>
      </c>
      <c r="AW34" s="17"/>
      <c r="AX34" s="9"/>
      <c r="AY34" s="9"/>
      <c r="AZ34" s="9"/>
      <c r="BA34" s="9"/>
      <c r="BB34" s="17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27" t="n">
        <v>0</v>
      </c>
      <c r="BQ34" s="29" t="n">
        <v>0</v>
      </c>
      <c r="BR34" s="29" t="n">
        <v>0</v>
      </c>
      <c r="BS34" s="29" t="n">
        <v>0</v>
      </c>
      <c r="BT34" s="26" t="n">
        <f aca="false">SUM(BQ34:BS34)</f>
        <v>0</v>
      </c>
      <c r="BU34" s="27" t="n">
        <v>0</v>
      </c>
      <c r="BV34" s="29" t="n">
        <v>0</v>
      </c>
      <c r="BW34" s="29" t="n">
        <v>0</v>
      </c>
      <c r="BX34" s="26" t="n">
        <f aca="false">SUM(BV34:BW34)</f>
        <v>0</v>
      </c>
      <c r="BY34" s="29" t="n">
        <v>0</v>
      </c>
      <c r="BZ34" s="29" t="n">
        <v>0</v>
      </c>
      <c r="CA34" s="26" t="n">
        <f aca="false">SUM(BY34:BZ34)</f>
        <v>0</v>
      </c>
      <c r="CB34" s="27" t="n">
        <v>0</v>
      </c>
      <c r="CC34" s="29" t="n">
        <v>0</v>
      </c>
      <c r="CD34" s="29" t="n">
        <v>0</v>
      </c>
      <c r="CE34" s="27" t="n">
        <v>210</v>
      </c>
      <c r="CF34" s="29" t="n">
        <v>210</v>
      </c>
      <c r="CG34" s="29" t="n">
        <v>4100</v>
      </c>
      <c r="CH34" s="29" t="n">
        <v>1200</v>
      </c>
      <c r="CI34" s="29" t="n">
        <v>0</v>
      </c>
      <c r="CJ34" s="26" t="n">
        <f aca="false">SUM(CF34:CI34)</f>
        <v>5510</v>
      </c>
      <c r="CK34" s="29" t="n">
        <v>0</v>
      </c>
      <c r="CL34" s="29" t="n">
        <v>0</v>
      </c>
      <c r="CM34" s="29" t="n">
        <v>0</v>
      </c>
      <c r="CN34" s="29" t="n">
        <v>100</v>
      </c>
      <c r="CO34" s="26" t="n">
        <f aca="false">SUM(CK34:CN34)</f>
        <v>100</v>
      </c>
      <c r="CP34" s="29" t="n">
        <v>620</v>
      </c>
      <c r="CQ34" s="30" t="n">
        <v>0</v>
      </c>
    </row>
    <row r="35" s="16" customFormat="true" ht="15" hidden="false" customHeight="false" outlineLevel="0" collapsed="false">
      <c r="A35" s="7" t="s">
        <v>117</v>
      </c>
      <c r="B35" s="31" t="n">
        <v>43767</v>
      </c>
      <c r="C35" s="32" t="n">
        <v>0.352777777777778</v>
      </c>
      <c r="D35" s="7" t="n">
        <v>15</v>
      </c>
      <c r="E35" s="8" t="n">
        <v>655</v>
      </c>
      <c r="F35" s="8" t="n">
        <v>93</v>
      </c>
      <c r="G35" s="8" t="n">
        <v>1.17609125905568</v>
      </c>
      <c r="H35" s="8" t="n">
        <v>2.81624129999178</v>
      </c>
      <c r="I35" s="8" t="n">
        <v>1.96848294855394</v>
      </c>
      <c r="J35" s="7" t="n">
        <f aca="false">D35/X35</f>
        <v>0.0196592398427261</v>
      </c>
      <c r="K35" s="8" t="n">
        <f aca="false">E35/X35</f>
        <v>0.858453473132372</v>
      </c>
      <c r="L35" s="33" t="n">
        <f aca="false">F35/X35</f>
        <v>0.121887287024902</v>
      </c>
      <c r="M35" s="8" t="n">
        <v>15</v>
      </c>
      <c r="N35" s="8" t="n">
        <v>230</v>
      </c>
      <c r="O35" s="8" t="n">
        <v>160</v>
      </c>
      <c r="P35" s="8" t="n">
        <v>1.17609125905568</v>
      </c>
      <c r="Q35" s="8" t="n">
        <v>2.36172783601759</v>
      </c>
      <c r="R35" s="8" t="n">
        <v>2.20411998265592</v>
      </c>
      <c r="S35" s="7" t="n">
        <f aca="false">M35/Y35</f>
        <v>0.037037037037037</v>
      </c>
      <c r="T35" s="8" t="n">
        <f aca="false">N35/Y35</f>
        <v>0.567901234567901</v>
      </c>
      <c r="U35" s="33" t="n">
        <f aca="false">O35/Y35</f>
        <v>0.395061728395062</v>
      </c>
      <c r="V35" s="34" t="n">
        <v>21.5215</v>
      </c>
      <c r="W35" s="34" t="n">
        <v>18.3775</v>
      </c>
      <c r="X35" s="7" t="n">
        <v>763</v>
      </c>
      <c r="Y35" s="33" t="n">
        <v>405</v>
      </c>
      <c r="Z35" s="8" t="n">
        <v>2.88252453795488</v>
      </c>
      <c r="AA35" s="8" t="n">
        <v>2.60745502321467</v>
      </c>
      <c r="AB35" s="8" t="n">
        <v>35.27</v>
      </c>
      <c r="AC35" s="8" t="n">
        <v>9.51</v>
      </c>
      <c r="AD35" s="8" t="n">
        <v>7.76</v>
      </c>
      <c r="AE35" s="8" t="n">
        <v>5.49</v>
      </c>
      <c r="AF35" s="8" t="n">
        <v>20.46</v>
      </c>
      <c r="AG35" s="8" t="n">
        <v>10.54</v>
      </c>
      <c r="AH35" s="8" t="n">
        <v>9.88</v>
      </c>
      <c r="AI35" s="8" t="n">
        <v>3.68</v>
      </c>
      <c r="AJ35" s="8" t="n">
        <v>2.08</v>
      </c>
      <c r="AK35" s="8" t="n">
        <v>7.87</v>
      </c>
      <c r="AL35" s="8" t="n">
        <v>15.4</v>
      </c>
      <c r="AM35" s="14" t="n">
        <v>0.02</v>
      </c>
      <c r="AN35" s="14" t="n">
        <v>0.67</v>
      </c>
      <c r="AO35" s="14" t="n">
        <v>0.033</v>
      </c>
      <c r="AP35" s="14" t="n">
        <v>0.05</v>
      </c>
      <c r="AQ35" s="14" t="n">
        <v>1</v>
      </c>
      <c r="AR35" s="14" t="n">
        <v>11000</v>
      </c>
      <c r="AS35" s="14" t="n">
        <v>98</v>
      </c>
      <c r="AT35" s="14" t="n">
        <v>19300</v>
      </c>
      <c r="AU35" s="14" t="n">
        <v>20</v>
      </c>
      <c r="AV35" s="14" t="n">
        <v>0.09</v>
      </c>
      <c r="AW35" s="7"/>
      <c r="AX35" s="8"/>
      <c r="AY35" s="8"/>
      <c r="AZ35" s="8"/>
      <c r="BA35" s="8"/>
      <c r="BB35" s="7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35" t="n">
        <v>0</v>
      </c>
      <c r="BQ35" s="8" t="n">
        <v>0</v>
      </c>
      <c r="BR35" s="8" t="n">
        <v>0</v>
      </c>
      <c r="BS35" s="8" t="n">
        <v>0</v>
      </c>
      <c r="BT35" s="35" t="n">
        <f aca="false">SUM(BQ35:BS35)</f>
        <v>0</v>
      </c>
      <c r="BU35" s="35" t="n">
        <v>0</v>
      </c>
      <c r="BV35" s="8" t="n">
        <v>0</v>
      </c>
      <c r="BW35" s="8" t="n">
        <v>0</v>
      </c>
      <c r="BX35" s="35" t="n">
        <f aca="false">SUM(BV35:BW35)</f>
        <v>0</v>
      </c>
      <c r="BY35" s="8" t="n">
        <v>0</v>
      </c>
      <c r="BZ35" s="8" t="n">
        <v>0</v>
      </c>
      <c r="CA35" s="35" t="n">
        <f aca="false">SUM(BY35:BZ35)</f>
        <v>0</v>
      </c>
      <c r="CB35" s="35" t="n">
        <v>0</v>
      </c>
      <c r="CC35" s="8" t="n">
        <v>0</v>
      </c>
      <c r="CD35" s="8" t="n">
        <v>0</v>
      </c>
      <c r="CE35" s="35" t="n">
        <v>0</v>
      </c>
      <c r="CF35" s="8" t="n">
        <v>0</v>
      </c>
      <c r="CG35" s="8" t="n">
        <v>0</v>
      </c>
      <c r="CH35" s="8" t="n">
        <v>0</v>
      </c>
      <c r="CI35" s="8" t="n">
        <v>0</v>
      </c>
      <c r="CJ35" s="35" t="n">
        <f aca="false">SUM(CF35:CI35)</f>
        <v>0</v>
      </c>
      <c r="CK35" s="8" t="n">
        <v>0</v>
      </c>
      <c r="CL35" s="8" t="n">
        <v>0</v>
      </c>
      <c r="CM35" s="8" t="n">
        <v>0</v>
      </c>
      <c r="CN35" s="8" t="n">
        <v>0</v>
      </c>
      <c r="CO35" s="35" t="n">
        <f aca="false">SUM(CK35:CN35)</f>
        <v>0</v>
      </c>
      <c r="CP35" s="8" t="n">
        <v>0</v>
      </c>
      <c r="CQ35" s="33" t="n">
        <v>0</v>
      </c>
    </row>
    <row r="36" customFormat="false" ht="15" hidden="false" customHeight="false" outlineLevel="0" collapsed="false">
      <c r="A36" s="17" t="s">
        <v>118</v>
      </c>
      <c r="B36" s="18" t="n">
        <v>43599</v>
      </c>
      <c r="C36" s="28" t="n">
        <v>0.360416666666667</v>
      </c>
      <c r="D36" s="17" t="n">
        <v>15</v>
      </c>
      <c r="E36" s="9" t="n">
        <v>15</v>
      </c>
      <c r="F36" s="9" t="n">
        <v>22.5</v>
      </c>
      <c r="G36" s="9" t="n">
        <v>1.17609125905568</v>
      </c>
      <c r="H36" s="9" t="n">
        <v>1.17609125905568</v>
      </c>
      <c r="I36" s="9" t="n">
        <v>1.35218251811136</v>
      </c>
      <c r="J36" s="17" t="n">
        <f aca="false">D36/X36</f>
        <v>0.285714285714286</v>
      </c>
      <c r="K36" s="9" t="n">
        <f aca="false">E36/X36</f>
        <v>0.285714285714286</v>
      </c>
      <c r="L36" s="20" t="n">
        <f aca="false">F36/X36</f>
        <v>0.428571428571429</v>
      </c>
      <c r="M36" s="9" t="n">
        <v>15</v>
      </c>
      <c r="N36" s="9" t="n">
        <v>485</v>
      </c>
      <c r="O36" s="9" t="n">
        <v>1500</v>
      </c>
      <c r="P36" s="9" t="n">
        <v>1.17609125905568</v>
      </c>
      <c r="Q36" s="9" t="n">
        <v>2.68574173860226</v>
      </c>
      <c r="R36" s="9" t="n">
        <v>3.17609125905568</v>
      </c>
      <c r="S36" s="17" t="n">
        <f aca="false">M36/Y36</f>
        <v>0.0075</v>
      </c>
      <c r="T36" s="9" t="n">
        <f aca="false">N36/Y36</f>
        <v>0.2425</v>
      </c>
      <c r="U36" s="20" t="n">
        <f aca="false">O36/Y36</f>
        <v>0.75</v>
      </c>
      <c r="V36" s="24" t="n">
        <v>25.034</v>
      </c>
      <c r="W36" s="24" t="n">
        <v>12.3867</v>
      </c>
      <c r="X36" s="17" t="n">
        <v>52.5</v>
      </c>
      <c r="Y36" s="20" t="n">
        <v>2000</v>
      </c>
      <c r="Z36" s="9" t="n">
        <v>1.72015930340596</v>
      </c>
      <c r="AA36" s="9" t="n">
        <v>3.30102999566398</v>
      </c>
      <c r="AB36" s="9" t="n">
        <v>42.28</v>
      </c>
      <c r="AC36" s="9" t="n">
        <v>8.17</v>
      </c>
      <c r="AD36" s="9" t="n">
        <v>6.04</v>
      </c>
      <c r="AE36" s="9" t="n">
        <v>5.5</v>
      </c>
      <c r="AF36" s="9" t="n">
        <v>33.53</v>
      </c>
      <c r="AG36" s="9" t="n">
        <v>11.97</v>
      </c>
      <c r="AH36" s="9" t="n">
        <v>9.98</v>
      </c>
      <c r="AI36" s="9" t="n">
        <v>6.61</v>
      </c>
      <c r="AJ36" s="9" t="n">
        <v>2.2</v>
      </c>
      <c r="AK36" s="9"/>
      <c r="AL36" s="9"/>
      <c r="AM36" s="25" t="n">
        <v>0.039</v>
      </c>
      <c r="AN36" s="25" t="n">
        <v>0.49</v>
      </c>
      <c r="AO36" s="25" t="n">
        <v>0.026</v>
      </c>
      <c r="AP36" s="25" t="n">
        <v>0.057</v>
      </c>
      <c r="AQ36" s="25" t="n">
        <v>2.7</v>
      </c>
      <c r="AR36" s="25" t="n">
        <v>6700</v>
      </c>
      <c r="AS36" s="25" t="n">
        <v>55.2</v>
      </c>
      <c r="AT36" s="25" t="n">
        <v>10700</v>
      </c>
      <c r="AU36" s="25" t="n">
        <v>13</v>
      </c>
      <c r="AV36" s="25" t="n">
        <v>0.029</v>
      </c>
      <c r="AW36" s="17"/>
      <c r="AX36" s="9"/>
      <c r="AY36" s="9"/>
      <c r="AZ36" s="9"/>
      <c r="BA36" s="9"/>
      <c r="BB36" s="17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26"/>
      <c r="BQ36" s="9"/>
      <c r="BR36" s="9"/>
      <c r="BS36" s="9"/>
      <c r="BT36" s="26"/>
      <c r="BU36" s="26"/>
      <c r="BV36" s="9"/>
      <c r="BW36" s="9"/>
      <c r="BX36" s="26" t="n">
        <f aca="false">SUM(BV36:BW36)</f>
        <v>0</v>
      </c>
      <c r="BY36" s="9"/>
      <c r="BZ36" s="9"/>
      <c r="CA36" s="26"/>
      <c r="CB36" s="26"/>
      <c r="CC36" s="9"/>
      <c r="CD36" s="9"/>
      <c r="CE36" s="26"/>
      <c r="CF36" s="9"/>
      <c r="CG36" s="9"/>
      <c r="CH36" s="9"/>
      <c r="CI36" s="9"/>
      <c r="CJ36" s="26"/>
      <c r="CK36" s="9"/>
      <c r="CL36" s="9"/>
      <c r="CM36" s="9"/>
      <c r="CN36" s="9"/>
      <c r="CO36" s="26"/>
      <c r="CP36" s="9"/>
      <c r="CQ36" s="20"/>
    </row>
    <row r="37" customFormat="false" ht="15" hidden="false" customHeight="false" outlineLevel="0" collapsed="false">
      <c r="A37" s="17" t="s">
        <v>118</v>
      </c>
      <c r="B37" s="18" t="n">
        <v>43626</v>
      </c>
      <c r="C37" s="28" t="n">
        <v>0.353472222222222</v>
      </c>
      <c r="D37" s="17" t="n">
        <v>15</v>
      </c>
      <c r="E37" s="9" t="n">
        <v>43.5</v>
      </c>
      <c r="F37" s="9" t="n">
        <v>44.5</v>
      </c>
      <c r="G37" s="9" t="n">
        <v>1.17609125905568</v>
      </c>
      <c r="H37" s="9" t="n">
        <v>1.63848925695464</v>
      </c>
      <c r="I37" s="9" t="n">
        <v>1.64836001098093</v>
      </c>
      <c r="J37" s="17" t="n">
        <f aca="false">D37/X37</f>
        <v>0.145631067961165</v>
      </c>
      <c r="K37" s="9" t="n">
        <f aca="false">E37/X37</f>
        <v>0.422330097087379</v>
      </c>
      <c r="L37" s="20" t="n">
        <f aca="false">F37/X37</f>
        <v>0.432038834951456</v>
      </c>
      <c r="M37" s="9" t="n">
        <v>330</v>
      </c>
      <c r="N37" s="9" t="n">
        <v>2615</v>
      </c>
      <c r="O37" s="9" t="n">
        <v>5850</v>
      </c>
      <c r="P37" s="9" t="n">
        <v>2.51851393987789</v>
      </c>
      <c r="Q37" s="9" t="n">
        <v>3.41747169320329</v>
      </c>
      <c r="R37" s="9" t="n">
        <v>3.76715586608218</v>
      </c>
      <c r="S37" s="17" t="n">
        <f aca="false">M37/Y37</f>
        <v>0.0375213189312109</v>
      </c>
      <c r="T37" s="9" t="n">
        <f aca="false">N37/Y37</f>
        <v>0.297328027288232</v>
      </c>
      <c r="U37" s="20" t="n">
        <f aca="false">O37/Y37</f>
        <v>0.665150653780557</v>
      </c>
      <c r="V37" s="24" t="n">
        <v>28.952</v>
      </c>
      <c r="W37" s="24" t="n">
        <v>8.26</v>
      </c>
      <c r="X37" s="17" t="n">
        <v>103</v>
      </c>
      <c r="Y37" s="20" t="n">
        <v>8795</v>
      </c>
      <c r="Z37" s="9" t="n">
        <v>2.01283722470517</v>
      </c>
      <c r="AA37" s="9" t="n">
        <v>3.94423584379348</v>
      </c>
      <c r="AB37" s="9" t="n">
        <v>12.81</v>
      </c>
      <c r="AC37" s="9" t="n">
        <v>8.34</v>
      </c>
      <c r="AD37" s="9" t="n">
        <v>8.13</v>
      </c>
      <c r="AE37" s="9" t="n">
        <v>1.85</v>
      </c>
      <c r="AF37" s="9" t="n">
        <v>305.87</v>
      </c>
      <c r="AG37" s="9" t="n">
        <v>11.14</v>
      </c>
      <c r="AH37" s="9" t="n">
        <v>6.53</v>
      </c>
      <c r="AI37" s="9" t="n">
        <v>-9.03</v>
      </c>
      <c r="AJ37" s="9" t="n">
        <v>1.1</v>
      </c>
      <c r="AK37" s="9"/>
      <c r="AL37" s="9" t="n">
        <v>24.9</v>
      </c>
      <c r="AM37" s="25" t="n">
        <v>0.02</v>
      </c>
      <c r="AN37" s="25" t="n">
        <v>1.2</v>
      </c>
      <c r="AO37" s="25" t="n">
        <v>0.005</v>
      </c>
      <c r="AP37" s="25" t="n">
        <v>0.075</v>
      </c>
      <c r="AQ37" s="25" t="n">
        <v>2.1</v>
      </c>
      <c r="AR37" s="25" t="n">
        <v>4800</v>
      </c>
      <c r="AS37" s="25" t="n">
        <v>8.1</v>
      </c>
      <c r="AT37" s="25" t="n">
        <v>8150</v>
      </c>
      <c r="AU37" s="25" t="n">
        <v>29</v>
      </c>
      <c r="AV37" s="25" t="n">
        <v>0.09</v>
      </c>
      <c r="AW37" s="17"/>
      <c r="AX37" s="9"/>
      <c r="AY37" s="9"/>
      <c r="AZ37" s="9"/>
      <c r="BA37" s="9"/>
      <c r="BB37" s="17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26" t="n">
        <v>930</v>
      </c>
      <c r="BQ37" s="9" t="n">
        <v>0</v>
      </c>
      <c r="BR37" s="9" t="n">
        <v>0</v>
      </c>
      <c r="BS37" s="9" t="n">
        <v>0</v>
      </c>
      <c r="BT37" s="26" t="n">
        <f aca="false">SUM(BQ37:BS37)</f>
        <v>0</v>
      </c>
      <c r="BU37" s="26" t="n">
        <v>0</v>
      </c>
      <c r="BV37" s="9" t="n">
        <v>0</v>
      </c>
      <c r="BW37" s="9" t="n">
        <v>0</v>
      </c>
      <c r="BX37" s="26" t="n">
        <f aca="false">SUM(BV37:BW37)</f>
        <v>0</v>
      </c>
      <c r="BY37" s="9" t="n">
        <v>0</v>
      </c>
      <c r="BZ37" s="9" t="n">
        <v>0</v>
      </c>
      <c r="CA37" s="26" t="n">
        <f aca="false">SUM(BY37:BZ37)</f>
        <v>0</v>
      </c>
      <c r="CB37" s="27" t="n">
        <v>410</v>
      </c>
      <c r="CC37" s="29" t="n">
        <v>210</v>
      </c>
      <c r="CD37" s="9" t="n">
        <v>0</v>
      </c>
      <c r="CE37" s="27" t="n">
        <v>620</v>
      </c>
      <c r="CF37" s="9" t="n">
        <v>0</v>
      </c>
      <c r="CG37" s="9" t="n">
        <v>0</v>
      </c>
      <c r="CH37" s="29" t="n">
        <v>100</v>
      </c>
      <c r="CI37" s="9" t="n">
        <v>0</v>
      </c>
      <c r="CJ37" s="26" t="n">
        <f aca="false">SUM(CF37:CI37)</f>
        <v>100</v>
      </c>
      <c r="CK37" s="9" t="n">
        <v>0</v>
      </c>
      <c r="CL37" s="9" t="n">
        <v>0</v>
      </c>
      <c r="CM37" s="9" t="n">
        <v>0</v>
      </c>
      <c r="CN37" s="29" t="n">
        <v>720</v>
      </c>
      <c r="CO37" s="26" t="n">
        <f aca="false">SUM(CK37:CN37)</f>
        <v>720</v>
      </c>
      <c r="CP37" s="9" t="n">
        <v>0</v>
      </c>
      <c r="CQ37" s="20" t="n">
        <v>0</v>
      </c>
    </row>
    <row r="38" customFormat="false" ht="15" hidden="false" customHeight="false" outlineLevel="0" collapsed="false">
      <c r="A38" s="17" t="s">
        <v>118</v>
      </c>
      <c r="B38" s="18" t="n">
        <v>43663</v>
      </c>
      <c r="C38" s="28" t="n">
        <v>0.352083333333333</v>
      </c>
      <c r="D38" s="17" t="n">
        <v>15</v>
      </c>
      <c r="E38" s="9" t="n">
        <v>92</v>
      </c>
      <c r="F38" s="9" t="n">
        <v>77.5</v>
      </c>
      <c r="G38" s="9" t="n">
        <v>1.17609125905568</v>
      </c>
      <c r="H38" s="9" t="n">
        <v>1.96378782734556</v>
      </c>
      <c r="I38" s="9" t="n">
        <v>1.88930170250631</v>
      </c>
      <c r="J38" s="17" t="n">
        <f aca="false">D38/X38</f>
        <v>0.0813008130081301</v>
      </c>
      <c r="K38" s="9" t="n">
        <f aca="false">E38/X38</f>
        <v>0.498644986449864</v>
      </c>
      <c r="L38" s="20" t="n">
        <f aca="false">F38/X38</f>
        <v>0.420054200542005</v>
      </c>
      <c r="M38" s="9" t="n">
        <v>15</v>
      </c>
      <c r="N38" s="9" t="n">
        <v>305</v>
      </c>
      <c r="O38" s="9" t="n">
        <v>1900</v>
      </c>
      <c r="P38" s="9" t="n">
        <v>1.17609125905568</v>
      </c>
      <c r="Q38" s="9" t="n">
        <v>2.48429983934679</v>
      </c>
      <c r="R38" s="9" t="n">
        <v>3.27875360095283</v>
      </c>
      <c r="S38" s="17" t="n">
        <f aca="false">M38/Y38</f>
        <v>0.00675675675675676</v>
      </c>
      <c r="T38" s="9" t="n">
        <f aca="false">N38/Y38</f>
        <v>0.137387387387387</v>
      </c>
      <c r="U38" s="20" t="n">
        <f aca="false">O38/Y38</f>
        <v>0.855855855855856</v>
      </c>
      <c r="V38" s="24" t="n">
        <v>29.6413</v>
      </c>
      <c r="W38" s="24" t="n">
        <v>21.17</v>
      </c>
      <c r="X38" s="17" t="n">
        <v>184.5</v>
      </c>
      <c r="Y38" s="20" t="n">
        <v>2220</v>
      </c>
      <c r="Z38" s="9" t="n">
        <v>2.26599637049508</v>
      </c>
      <c r="AA38" s="9" t="n">
        <v>3.34635297445064</v>
      </c>
      <c r="AB38" s="9" t="n">
        <v>241.4</v>
      </c>
      <c r="AC38" s="9" t="n">
        <v>1.89</v>
      </c>
      <c r="AD38" s="9" t="n">
        <v>-0.9</v>
      </c>
      <c r="AE38" s="9" t="n">
        <v>-1.66</v>
      </c>
      <c r="AF38" s="9" t="n">
        <v>233.95</v>
      </c>
      <c r="AG38" s="9" t="n">
        <v>2.92</v>
      </c>
      <c r="AH38" s="9" t="n">
        <v>-1.72</v>
      </c>
      <c r="AI38" s="9" t="n">
        <v>-2.36</v>
      </c>
      <c r="AJ38" s="9" t="n">
        <v>2.28</v>
      </c>
      <c r="AK38" s="9"/>
      <c r="AL38" s="9" t="n">
        <v>8.1</v>
      </c>
      <c r="AM38" s="25" t="n">
        <v>0.02</v>
      </c>
      <c r="AN38" s="25" t="n">
        <v>0.9</v>
      </c>
      <c r="AO38" s="25" t="n">
        <v>0.005</v>
      </c>
      <c r="AP38" s="25" t="n">
        <v>0.035</v>
      </c>
      <c r="AQ38" s="25" t="n">
        <v>2.2</v>
      </c>
      <c r="AR38" s="25" t="n">
        <v>13000</v>
      </c>
      <c r="AS38" s="25" t="n">
        <v>92.6</v>
      </c>
      <c r="AT38" s="25" t="n">
        <v>23200</v>
      </c>
      <c r="AU38" s="25" t="n">
        <v>10</v>
      </c>
      <c r="AV38" s="25" t="n">
        <v>0.09</v>
      </c>
      <c r="AW38" s="17"/>
      <c r="AX38" s="9"/>
      <c r="AY38" s="9"/>
      <c r="AZ38" s="9"/>
      <c r="BA38" s="9"/>
      <c r="BB38" s="17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26" t="n">
        <v>0</v>
      </c>
      <c r="BQ38" s="9" t="n">
        <v>0</v>
      </c>
      <c r="BR38" s="9" t="n">
        <v>0</v>
      </c>
      <c r="BS38" s="9" t="n">
        <v>0</v>
      </c>
      <c r="BT38" s="26" t="n">
        <f aca="false">SUM(BQ38:BS38)</f>
        <v>0</v>
      </c>
      <c r="BU38" s="26" t="n">
        <v>0</v>
      </c>
      <c r="BV38" s="9" t="n">
        <v>0</v>
      </c>
      <c r="BW38" s="9" t="n">
        <v>0</v>
      </c>
      <c r="BX38" s="26" t="n">
        <f aca="false">SUM(BV38:BW38)</f>
        <v>0</v>
      </c>
      <c r="BY38" s="9" t="n">
        <v>0</v>
      </c>
      <c r="BZ38" s="9" t="n">
        <v>0</v>
      </c>
      <c r="CA38" s="26" t="n">
        <f aca="false">SUM(BY38:BZ38)</f>
        <v>0</v>
      </c>
      <c r="CB38" s="26" t="n">
        <v>0</v>
      </c>
      <c r="CC38" s="9" t="n">
        <v>0</v>
      </c>
      <c r="CD38" s="9" t="n">
        <v>0</v>
      </c>
      <c r="CE38" s="27" t="n">
        <v>410</v>
      </c>
      <c r="CF38" s="9" t="n">
        <v>0</v>
      </c>
      <c r="CG38" s="9" t="n">
        <v>0</v>
      </c>
      <c r="CH38" s="9" t="n">
        <v>0</v>
      </c>
      <c r="CI38" s="9" t="n">
        <v>0</v>
      </c>
      <c r="CJ38" s="26" t="n">
        <f aca="false">SUM(CF38:CI38)</f>
        <v>0</v>
      </c>
      <c r="CK38" s="9" t="n">
        <v>0</v>
      </c>
      <c r="CL38" s="9" t="n">
        <v>0</v>
      </c>
      <c r="CM38" s="9" t="n">
        <v>0</v>
      </c>
      <c r="CN38" s="9" t="n">
        <v>0</v>
      </c>
      <c r="CO38" s="26" t="n">
        <f aca="false">SUM(CK38:CN38)</f>
        <v>0</v>
      </c>
      <c r="CP38" s="9" t="n">
        <v>0</v>
      </c>
      <c r="CQ38" s="20" t="n">
        <v>0</v>
      </c>
    </row>
    <row r="39" customFormat="false" ht="15" hidden="false" customHeight="false" outlineLevel="0" collapsed="false">
      <c r="A39" s="17" t="s">
        <v>118</v>
      </c>
      <c r="B39" s="18" t="n">
        <v>43685</v>
      </c>
      <c r="C39" s="28" t="n">
        <v>0.347222222222222</v>
      </c>
      <c r="D39" s="17" t="n">
        <v>15</v>
      </c>
      <c r="E39" s="9" t="n">
        <v>53.5</v>
      </c>
      <c r="F39" s="9" t="n">
        <v>64</v>
      </c>
      <c r="G39" s="9" t="n">
        <v>1.17609125905568</v>
      </c>
      <c r="H39" s="9" t="n">
        <v>1.72835378202123</v>
      </c>
      <c r="I39" s="9" t="n">
        <v>1.80617997398389</v>
      </c>
      <c r="J39" s="17" t="n">
        <f aca="false">D39/X39</f>
        <v>0.113207547169811</v>
      </c>
      <c r="K39" s="9" t="n">
        <f aca="false">E39/X39</f>
        <v>0.40377358490566</v>
      </c>
      <c r="L39" s="20" t="n">
        <f aca="false">F39/X39</f>
        <v>0.483018867924528</v>
      </c>
      <c r="M39" s="9" t="n">
        <v>15</v>
      </c>
      <c r="N39" s="9" t="n">
        <v>425</v>
      </c>
      <c r="O39" s="9" t="n">
        <v>151</v>
      </c>
      <c r="P39" s="9" t="n">
        <v>1.17609125905568</v>
      </c>
      <c r="Q39" s="9" t="n">
        <v>2.62838893005031</v>
      </c>
      <c r="R39" s="9" t="n">
        <v>2.17897694729317</v>
      </c>
      <c r="S39" s="17" t="n">
        <f aca="false">M39/Y39</f>
        <v>0.0253807106598985</v>
      </c>
      <c r="T39" s="9" t="n">
        <f aca="false">N39/Y39</f>
        <v>0.71912013536379</v>
      </c>
      <c r="U39" s="20" t="n">
        <f aca="false">O39/Y39</f>
        <v>0.255499153976311</v>
      </c>
      <c r="V39" s="24" t="n">
        <v>29.9585</v>
      </c>
      <c r="W39" s="24" t="n">
        <v>22.765</v>
      </c>
      <c r="X39" s="17" t="n">
        <v>132.5</v>
      </c>
      <c r="Y39" s="20" t="n">
        <v>591</v>
      </c>
      <c r="Z39" s="9" t="n">
        <v>2.12221587827283</v>
      </c>
      <c r="AA39" s="9" t="n">
        <v>2.77158748088126</v>
      </c>
      <c r="AB39" s="9" t="n">
        <v>290.4</v>
      </c>
      <c r="AC39" s="9" t="n">
        <v>12</v>
      </c>
      <c r="AD39" s="9" t="n">
        <v>4.18</v>
      </c>
      <c r="AE39" s="9" t="n">
        <v>-11.25</v>
      </c>
      <c r="AF39" s="9" t="n">
        <v>289.3</v>
      </c>
      <c r="AG39" s="9" t="n">
        <v>7.01</v>
      </c>
      <c r="AH39" s="9" t="n">
        <v>2.32</v>
      </c>
      <c r="AI39" s="9" t="n">
        <v>-6.62</v>
      </c>
      <c r="AJ39" s="9" t="n">
        <v>1.98</v>
      </c>
      <c r="AK39" s="9" t="n">
        <v>7.15</v>
      </c>
      <c r="AL39" s="9" t="n">
        <v>20</v>
      </c>
      <c r="AM39" s="25" t="n">
        <v>0.02</v>
      </c>
      <c r="AN39" s="25" t="n">
        <v>1</v>
      </c>
      <c r="AO39" s="25" t="n">
        <v>0.049</v>
      </c>
      <c r="AP39" s="25" t="n">
        <v>0.07</v>
      </c>
      <c r="AQ39" s="25" t="n">
        <v>1.3</v>
      </c>
      <c r="AR39" s="25" t="n">
        <v>14000</v>
      </c>
      <c r="AS39" s="25" t="n">
        <v>103</v>
      </c>
      <c r="AT39" s="25" t="n">
        <v>26200</v>
      </c>
      <c r="AU39" s="25" t="n">
        <v>29</v>
      </c>
      <c r="AV39" s="25" t="n">
        <v>0.09</v>
      </c>
      <c r="AW39" s="17"/>
      <c r="AX39" s="9"/>
      <c r="AY39" s="9"/>
      <c r="AZ39" s="9"/>
      <c r="BA39" s="9"/>
      <c r="BB39" s="17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26" t="n">
        <v>0</v>
      </c>
      <c r="BQ39" s="9" t="n">
        <v>0</v>
      </c>
      <c r="BR39" s="9" t="n">
        <v>0</v>
      </c>
      <c r="BS39" s="9" t="n">
        <v>0</v>
      </c>
      <c r="BT39" s="26" t="n">
        <f aca="false">SUM(BQ39:BS39)</f>
        <v>0</v>
      </c>
      <c r="BU39" s="26" t="n">
        <v>0</v>
      </c>
      <c r="BV39" s="9" t="n">
        <v>0</v>
      </c>
      <c r="BW39" s="9" t="n">
        <v>0</v>
      </c>
      <c r="BX39" s="26" t="n">
        <f aca="false">SUM(BV39:BW39)</f>
        <v>0</v>
      </c>
      <c r="BY39" s="29" t="n">
        <v>820</v>
      </c>
      <c r="BZ39" s="9" t="n">
        <v>0</v>
      </c>
      <c r="CA39" s="26" t="n">
        <f aca="false">SUM(BY39:BZ39)</f>
        <v>820</v>
      </c>
      <c r="CB39" s="26" t="n">
        <v>0</v>
      </c>
      <c r="CC39" s="9" t="n">
        <v>0</v>
      </c>
      <c r="CD39" s="9" t="n">
        <v>0</v>
      </c>
      <c r="CE39" s="26" t="n">
        <v>0</v>
      </c>
      <c r="CF39" s="9" t="n">
        <v>0</v>
      </c>
      <c r="CG39" s="29" t="n">
        <v>1800</v>
      </c>
      <c r="CH39" s="9" t="n">
        <v>0</v>
      </c>
      <c r="CI39" s="9" t="n">
        <v>0</v>
      </c>
      <c r="CJ39" s="26" t="n">
        <f aca="false">SUM(CF39:CI39)</f>
        <v>1800</v>
      </c>
      <c r="CK39" s="9" t="n">
        <v>0</v>
      </c>
      <c r="CL39" s="9" t="n">
        <v>0</v>
      </c>
      <c r="CM39" s="9" t="n">
        <v>0</v>
      </c>
      <c r="CN39" s="29" t="n">
        <v>820</v>
      </c>
      <c r="CO39" s="26" t="n">
        <f aca="false">SUM(CK39:CN39)</f>
        <v>820</v>
      </c>
      <c r="CP39" s="9" t="n">
        <v>0</v>
      </c>
      <c r="CQ39" s="20" t="n">
        <v>0</v>
      </c>
    </row>
    <row r="40" customFormat="false" ht="15" hidden="false" customHeight="false" outlineLevel="0" collapsed="false">
      <c r="A40" s="17" t="s">
        <v>118</v>
      </c>
      <c r="B40" s="18" t="n">
        <v>43713</v>
      </c>
      <c r="C40" s="28" t="n">
        <v>0.340277777777778</v>
      </c>
      <c r="D40" s="17" t="n">
        <v>15</v>
      </c>
      <c r="E40" s="9" t="n">
        <v>230</v>
      </c>
      <c r="F40" s="9" t="n">
        <v>261</v>
      </c>
      <c r="G40" s="9" t="n">
        <v>1.17609125905568</v>
      </c>
      <c r="H40" s="9" t="n">
        <v>2.36172783601759</v>
      </c>
      <c r="I40" s="9" t="n">
        <v>2.41664050733828</v>
      </c>
      <c r="J40" s="17" t="n">
        <f aca="false">D40/X40</f>
        <v>0.0296442687747036</v>
      </c>
      <c r="K40" s="9" t="n">
        <f aca="false">E40/X40</f>
        <v>0.454545454545455</v>
      </c>
      <c r="L40" s="20" t="n">
        <f aca="false">F40/X40</f>
        <v>0.515810276679842</v>
      </c>
      <c r="M40" s="9" t="n">
        <v>25.5</v>
      </c>
      <c r="N40" s="9" t="n">
        <v>121</v>
      </c>
      <c r="O40" s="9" t="n">
        <v>1615</v>
      </c>
      <c r="P40" s="9" t="n">
        <v>1.40654018043396</v>
      </c>
      <c r="Q40" s="9" t="n">
        <v>2.08278537031645</v>
      </c>
      <c r="R40" s="9" t="n">
        <v>3.20817252666712</v>
      </c>
      <c r="S40" s="17" t="n">
        <f aca="false">M40/Y40</f>
        <v>0.0144762986091399</v>
      </c>
      <c r="T40" s="9" t="n">
        <f aca="false">N40/Y40</f>
        <v>0.0686914561453307</v>
      </c>
      <c r="U40" s="20" t="n">
        <f aca="false">O40/Y40</f>
        <v>0.916832245245529</v>
      </c>
      <c r="V40" s="24" t="n">
        <v>29.7327</v>
      </c>
      <c r="W40" s="24" t="n">
        <v>23.8633</v>
      </c>
      <c r="X40" s="17" t="n">
        <v>506</v>
      </c>
      <c r="Y40" s="20" t="n">
        <v>1761.5</v>
      </c>
      <c r="Z40" s="9" t="n">
        <v>2.7041505168398</v>
      </c>
      <c r="AA40" s="9" t="n">
        <v>3.24588264751726</v>
      </c>
      <c r="AB40" s="9" t="n">
        <v>331.9</v>
      </c>
      <c r="AC40" s="9" t="n">
        <v>6.25</v>
      </c>
      <c r="AD40" s="9" t="n">
        <v>5.51</v>
      </c>
      <c r="AE40" s="9" t="n">
        <v>-2.94</v>
      </c>
      <c r="AF40" s="9" t="n">
        <v>310.24</v>
      </c>
      <c r="AG40" s="9" t="n">
        <v>9.43</v>
      </c>
      <c r="AH40" s="9" t="n">
        <v>6.09</v>
      </c>
      <c r="AI40" s="9" t="n">
        <v>-7.2</v>
      </c>
      <c r="AJ40" s="9" t="n">
        <v>2.2</v>
      </c>
      <c r="AK40" s="9" t="n">
        <v>7.82</v>
      </c>
      <c r="AL40" s="9" t="n">
        <v>7</v>
      </c>
      <c r="AM40" s="25" t="n">
        <v>0.02</v>
      </c>
      <c r="AN40" s="25" t="n">
        <v>1</v>
      </c>
      <c r="AO40" s="25" t="n">
        <v>0.005</v>
      </c>
      <c r="AP40" s="25" t="n">
        <v>0.06</v>
      </c>
      <c r="AQ40" s="25" t="n">
        <v>4.5</v>
      </c>
      <c r="AR40" s="25" t="n">
        <v>14000</v>
      </c>
      <c r="AS40" s="25" t="n">
        <v>107</v>
      </c>
      <c r="AT40" s="25" t="n">
        <v>25100</v>
      </c>
      <c r="AU40" s="25" t="n">
        <v>11</v>
      </c>
      <c r="AV40" s="25" t="n">
        <v>0.09</v>
      </c>
      <c r="AW40" s="17" t="n">
        <v>0.3</v>
      </c>
      <c r="AX40" s="9" t="n">
        <v>236</v>
      </c>
      <c r="AY40" s="9" t="n">
        <v>0.324</v>
      </c>
      <c r="AZ40" s="9" t="n">
        <v>763</v>
      </c>
      <c r="BA40" s="9" t="n">
        <v>0.065</v>
      </c>
      <c r="BB40" s="17" t="n">
        <v>0.015</v>
      </c>
      <c r="BC40" s="9" t="s">
        <v>100</v>
      </c>
      <c r="BD40" s="9" t="n">
        <v>0.007</v>
      </c>
      <c r="BE40" s="9" t="s">
        <v>102</v>
      </c>
      <c r="BF40" s="9" t="n">
        <v>10.6</v>
      </c>
      <c r="BG40" s="9" t="s">
        <v>103</v>
      </c>
      <c r="BH40" s="9" t="s">
        <v>104</v>
      </c>
      <c r="BI40" s="9" t="n">
        <v>54.8</v>
      </c>
      <c r="BJ40" s="9" t="s">
        <v>105</v>
      </c>
      <c r="BK40" s="9" t="s">
        <v>112</v>
      </c>
      <c r="BL40" s="9" t="n">
        <v>60.5</v>
      </c>
      <c r="BM40" s="9" t="s">
        <v>106</v>
      </c>
      <c r="BN40" s="9" t="s">
        <v>107</v>
      </c>
      <c r="BO40" s="9" t="s">
        <v>108</v>
      </c>
      <c r="BP40" s="26" t="n">
        <v>0</v>
      </c>
      <c r="BQ40" s="9" t="n">
        <v>0</v>
      </c>
      <c r="BR40" s="9" t="n">
        <v>0</v>
      </c>
      <c r="BS40" s="29" t="n">
        <v>100</v>
      </c>
      <c r="BT40" s="26" t="n">
        <f aca="false">SUM(BQ40:BS40)</f>
        <v>100</v>
      </c>
      <c r="BU40" s="26" t="n">
        <v>0</v>
      </c>
      <c r="BV40" s="9" t="n">
        <v>0</v>
      </c>
      <c r="BW40" s="9" t="n">
        <v>0</v>
      </c>
      <c r="BX40" s="26" t="n">
        <f aca="false">SUM(BV40:BW40)</f>
        <v>0</v>
      </c>
      <c r="BY40" s="9" t="n">
        <v>0</v>
      </c>
      <c r="BZ40" s="29" t="n">
        <v>720</v>
      </c>
      <c r="CA40" s="26" t="n">
        <f aca="false">SUM(BY40:BZ40)</f>
        <v>720</v>
      </c>
      <c r="CB40" s="26" t="n">
        <v>0</v>
      </c>
      <c r="CC40" s="9" t="n">
        <v>0</v>
      </c>
      <c r="CD40" s="9" t="n">
        <v>0</v>
      </c>
      <c r="CE40" s="26" t="n">
        <v>0</v>
      </c>
      <c r="CF40" s="9" t="n">
        <v>0</v>
      </c>
      <c r="CG40" s="29" t="n">
        <v>4200</v>
      </c>
      <c r="CH40" s="29" t="n">
        <v>210</v>
      </c>
      <c r="CI40" s="29" t="n">
        <v>100</v>
      </c>
      <c r="CJ40" s="26" t="n">
        <f aca="false">SUM(CF40:CI40)</f>
        <v>4510</v>
      </c>
      <c r="CK40" s="29" t="n">
        <v>100</v>
      </c>
      <c r="CL40" s="29" t="n">
        <v>100</v>
      </c>
      <c r="CM40" s="9" t="n">
        <v>0</v>
      </c>
      <c r="CN40" s="9" t="n">
        <v>0</v>
      </c>
      <c r="CO40" s="26" t="n">
        <f aca="false">SUM(CK40:CN40)</f>
        <v>200</v>
      </c>
      <c r="CP40" s="29" t="n">
        <v>1100</v>
      </c>
      <c r="CQ40" s="20" t="n">
        <v>0</v>
      </c>
    </row>
    <row r="41" s="16" customFormat="true" ht="15" hidden="false" customHeight="false" outlineLevel="0" collapsed="false">
      <c r="A41" s="7" t="s">
        <v>118</v>
      </c>
      <c r="B41" s="31" t="n">
        <v>43741</v>
      </c>
      <c r="C41" s="32" t="n">
        <v>0.3375</v>
      </c>
      <c r="D41" s="7" t="n">
        <v>15</v>
      </c>
      <c r="E41" s="8" t="n">
        <v>222.5</v>
      </c>
      <c r="F41" s="8" t="n">
        <v>22.5</v>
      </c>
      <c r="G41" s="8" t="n">
        <v>1.17609125905568</v>
      </c>
      <c r="H41" s="8" t="n">
        <v>2.34733001531695</v>
      </c>
      <c r="I41" s="8" t="n">
        <v>1.35218251811136</v>
      </c>
      <c r="J41" s="7" t="n">
        <f aca="false">D41/X41</f>
        <v>0.0576923076923077</v>
      </c>
      <c r="K41" s="8" t="n">
        <f aca="false">E41/X41</f>
        <v>0.855769230769231</v>
      </c>
      <c r="L41" s="33" t="n">
        <f aca="false">F41/X41</f>
        <v>0.0865384615384615</v>
      </c>
      <c r="M41" s="8" t="n">
        <v>44.5</v>
      </c>
      <c r="N41" s="8" t="n">
        <v>25.5</v>
      </c>
      <c r="O41" s="8" t="n">
        <v>320</v>
      </c>
      <c r="P41" s="8" t="n">
        <v>1.64836001098093</v>
      </c>
      <c r="Q41" s="8" t="n">
        <v>1.40654018043396</v>
      </c>
      <c r="R41" s="8" t="n">
        <v>2.50514997831991</v>
      </c>
      <c r="S41" s="7" t="n">
        <f aca="false">M41/Y41</f>
        <v>0.114102564102564</v>
      </c>
      <c r="T41" s="8" t="n">
        <f aca="false">N41/Y41</f>
        <v>0.0653846153846154</v>
      </c>
      <c r="U41" s="33" t="n">
        <f aca="false">O41/Y41</f>
        <v>0.82051282051282</v>
      </c>
      <c r="V41" s="34" t="n">
        <v>29.3313</v>
      </c>
      <c r="W41" s="34" t="n">
        <v>23.3</v>
      </c>
      <c r="X41" s="7" t="n">
        <v>260</v>
      </c>
      <c r="Y41" s="33" t="n">
        <v>390</v>
      </c>
      <c r="Z41" s="8" t="n">
        <v>2.41497334797082</v>
      </c>
      <c r="AA41" s="8" t="n">
        <v>2.5910646070265</v>
      </c>
      <c r="AB41" s="8" t="n">
        <v>5.64</v>
      </c>
      <c r="AC41" s="8" t="n">
        <v>9.7</v>
      </c>
      <c r="AD41" s="8" t="n">
        <v>9.65</v>
      </c>
      <c r="AE41" s="8" t="n">
        <v>0.95</v>
      </c>
      <c r="AF41" s="8" t="n">
        <v>230.64</v>
      </c>
      <c r="AG41" s="8" t="n">
        <v>4.72</v>
      </c>
      <c r="AH41" s="8" t="n">
        <v>-2.99</v>
      </c>
      <c r="AI41" s="8" t="n">
        <v>-3.65</v>
      </c>
      <c r="AJ41" s="8" t="n">
        <v>2.4</v>
      </c>
      <c r="AK41" s="8" t="n">
        <v>8.06</v>
      </c>
      <c r="AL41" s="8" t="n">
        <v>8.9</v>
      </c>
      <c r="AM41" s="14" t="n">
        <v>0.02</v>
      </c>
      <c r="AN41" s="14" t="n">
        <v>1</v>
      </c>
      <c r="AO41" s="14" t="n">
        <v>0.049</v>
      </c>
      <c r="AP41" s="14" t="n">
        <v>0.051</v>
      </c>
      <c r="AQ41" s="14" t="n">
        <v>3.2</v>
      </c>
      <c r="AR41" s="14" t="n">
        <v>14000</v>
      </c>
      <c r="AS41" s="14" t="n">
        <v>77.4</v>
      </c>
      <c r="AT41" s="14" t="n">
        <v>25300</v>
      </c>
      <c r="AU41" s="14" t="n">
        <v>13</v>
      </c>
      <c r="AV41" s="14" t="n">
        <v>0.09</v>
      </c>
      <c r="AW41" s="7"/>
      <c r="AX41" s="8"/>
      <c r="AY41" s="8"/>
      <c r="AZ41" s="8"/>
      <c r="BA41" s="8"/>
      <c r="BB41" s="7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35" t="n">
        <v>0</v>
      </c>
      <c r="BQ41" s="8" t="n">
        <v>0</v>
      </c>
      <c r="BR41" s="8" t="n">
        <v>0</v>
      </c>
      <c r="BS41" s="8" t="n">
        <v>0</v>
      </c>
      <c r="BT41" s="35" t="n">
        <f aca="false">SUM(BQ41:BS41)</f>
        <v>0</v>
      </c>
      <c r="BU41" s="35" t="n">
        <v>0</v>
      </c>
      <c r="BV41" s="8" t="n">
        <v>0</v>
      </c>
      <c r="BW41" s="8" t="n">
        <v>0</v>
      </c>
      <c r="BX41" s="35" t="n">
        <f aca="false">SUM(BV41:BW41)</f>
        <v>0</v>
      </c>
      <c r="BY41" s="8" t="n">
        <v>0</v>
      </c>
      <c r="BZ41" s="8" t="n">
        <v>0</v>
      </c>
      <c r="CA41" s="35" t="n">
        <f aca="false">SUM(BY41:BZ41)</f>
        <v>0</v>
      </c>
      <c r="CB41" s="35" t="n">
        <v>0</v>
      </c>
      <c r="CC41" s="8" t="n">
        <v>0</v>
      </c>
      <c r="CD41" s="8" t="n">
        <v>0</v>
      </c>
      <c r="CE41" s="35" t="n">
        <v>0</v>
      </c>
      <c r="CF41" s="8" t="n">
        <v>0</v>
      </c>
      <c r="CG41" s="8" t="n">
        <v>0</v>
      </c>
      <c r="CH41" s="8" t="n">
        <v>0</v>
      </c>
      <c r="CI41" s="8" t="n">
        <v>0</v>
      </c>
      <c r="CJ41" s="35" t="n">
        <f aca="false">SUM(CF41:CI41)</f>
        <v>0</v>
      </c>
      <c r="CK41" s="8" t="n">
        <v>0</v>
      </c>
      <c r="CL41" s="8" t="n">
        <v>0</v>
      </c>
      <c r="CM41" s="8" t="n">
        <v>0</v>
      </c>
      <c r="CN41" s="8" t="n">
        <v>0</v>
      </c>
      <c r="CO41" s="35" t="n">
        <f aca="false">SUM(CK41:CN41)</f>
        <v>0</v>
      </c>
      <c r="CP41" s="8" t="n">
        <v>0</v>
      </c>
      <c r="CQ41" s="33" t="n">
        <v>0</v>
      </c>
    </row>
    <row r="42" customFormat="false" ht="15" hidden="false" customHeight="false" outlineLevel="0" collapsed="false">
      <c r="A42" s="17" t="s">
        <v>119</v>
      </c>
      <c r="B42" s="18" t="n">
        <v>43587</v>
      </c>
      <c r="C42" s="28" t="n">
        <v>0.311805555555556</v>
      </c>
      <c r="D42" s="17" t="n">
        <v>15</v>
      </c>
      <c r="E42" s="9" t="n">
        <v>15</v>
      </c>
      <c r="F42" s="9" t="n">
        <v>25.5</v>
      </c>
      <c r="G42" s="9" t="n">
        <v>1.17609125905568</v>
      </c>
      <c r="H42" s="9" t="n">
        <v>1.17609125905568</v>
      </c>
      <c r="I42" s="9" t="n">
        <v>1.40654018043396</v>
      </c>
      <c r="J42" s="17" t="n">
        <f aca="false">D42/X42</f>
        <v>0.27027027027027</v>
      </c>
      <c r="K42" s="9" t="n">
        <f aca="false">E42/X42</f>
        <v>0.27027027027027</v>
      </c>
      <c r="L42" s="20" t="n">
        <f aca="false">F42/X42</f>
        <v>0.45945945945946</v>
      </c>
      <c r="M42" s="9" t="n">
        <v>15</v>
      </c>
      <c r="N42" s="9" t="n">
        <v>15</v>
      </c>
      <c r="O42" s="9" t="n">
        <v>112</v>
      </c>
      <c r="P42" s="9" t="n">
        <v>1.17609125905568</v>
      </c>
      <c r="Q42" s="9" t="n">
        <v>1.17609125905568</v>
      </c>
      <c r="R42" s="9" t="n">
        <v>2.04921802267018</v>
      </c>
      <c r="S42" s="17" t="n">
        <f aca="false">M42/Y42</f>
        <v>0.105633802816901</v>
      </c>
      <c r="T42" s="9" t="n">
        <f aca="false">N42/Y42</f>
        <v>0.105633802816901</v>
      </c>
      <c r="U42" s="20" t="n">
        <f aca="false">O42/Y42</f>
        <v>0.788732394366197</v>
      </c>
      <c r="V42" s="24" t="n">
        <v>24.5924</v>
      </c>
      <c r="W42" s="24" t="n">
        <v>8.292</v>
      </c>
      <c r="X42" s="17" t="n">
        <v>55.5</v>
      </c>
      <c r="Y42" s="20" t="n">
        <v>142</v>
      </c>
      <c r="Z42" s="9" t="n">
        <v>1.74429298312268</v>
      </c>
      <c r="AA42" s="9" t="n">
        <v>2.15228834438306</v>
      </c>
      <c r="AB42" s="9" t="n">
        <v>106.5</v>
      </c>
      <c r="AC42" s="9" t="n">
        <v>14.35</v>
      </c>
      <c r="AD42" s="9" t="n">
        <v>-4.08</v>
      </c>
      <c r="AE42" s="9" t="n">
        <v>13.76</v>
      </c>
      <c r="AF42" s="9" t="n">
        <v>98.69</v>
      </c>
      <c r="AG42" s="9" t="n">
        <v>7.23</v>
      </c>
      <c r="AH42" s="9" t="n">
        <v>-1.09</v>
      </c>
      <c r="AI42" s="9" t="n">
        <v>7.15</v>
      </c>
      <c r="AJ42" s="9" t="n">
        <v>3.22</v>
      </c>
      <c r="AK42" s="9"/>
      <c r="AL42" s="9"/>
      <c r="AM42" s="25" t="n">
        <v>0.039</v>
      </c>
      <c r="AN42" s="25" t="n">
        <v>0.65</v>
      </c>
      <c r="AO42" s="25" t="n">
        <v>0.006</v>
      </c>
      <c r="AP42" s="25" t="n">
        <v>0.028</v>
      </c>
      <c r="AQ42" s="25" t="n">
        <v>3.8</v>
      </c>
      <c r="AR42" s="25" t="n">
        <v>4900</v>
      </c>
      <c r="AS42" s="25" t="n">
        <v>57.3</v>
      </c>
      <c r="AT42" s="25" t="n">
        <v>7960</v>
      </c>
      <c r="AU42" s="25" t="n">
        <v>6</v>
      </c>
      <c r="AV42" s="25" t="n">
        <v>0.029</v>
      </c>
      <c r="AW42" s="17" t="n">
        <v>0.44</v>
      </c>
      <c r="AX42" s="9" t="n">
        <v>88</v>
      </c>
      <c r="AY42" s="9" t="n">
        <v>0.25</v>
      </c>
      <c r="AZ42" s="9" t="n">
        <v>250</v>
      </c>
      <c r="BA42" s="9" t="n">
        <v>0</v>
      </c>
      <c r="BB42" s="17" t="n">
        <v>0.14</v>
      </c>
      <c r="BC42" s="9" t="s">
        <v>100</v>
      </c>
      <c r="BD42" s="9" t="s">
        <v>101</v>
      </c>
      <c r="BE42" s="9" t="s">
        <v>102</v>
      </c>
      <c r="BF42" s="9" t="s">
        <v>114</v>
      </c>
      <c r="BG42" s="9" t="s">
        <v>103</v>
      </c>
      <c r="BH42" s="9" t="s">
        <v>104</v>
      </c>
      <c r="BI42" s="9" t="n">
        <v>25</v>
      </c>
      <c r="BJ42" s="9" t="s">
        <v>105</v>
      </c>
      <c r="BK42" s="9" t="n">
        <v>339</v>
      </c>
      <c r="BL42" s="9" t="n">
        <v>18</v>
      </c>
      <c r="BM42" s="9" t="s">
        <v>106</v>
      </c>
      <c r="BN42" s="9" t="s">
        <v>107</v>
      </c>
      <c r="BO42" s="9" t="n">
        <v>116</v>
      </c>
      <c r="BP42" s="26"/>
      <c r="BQ42" s="9"/>
      <c r="BR42" s="9"/>
      <c r="BS42" s="9"/>
      <c r="BT42" s="26"/>
      <c r="BU42" s="26"/>
      <c r="BV42" s="9"/>
      <c r="BW42" s="9"/>
      <c r="BX42" s="26" t="n">
        <f aca="false">SUM(BV42:BW42)</f>
        <v>0</v>
      </c>
      <c r="BY42" s="9"/>
      <c r="BZ42" s="9"/>
      <c r="CA42" s="26"/>
      <c r="CB42" s="27"/>
      <c r="CC42" s="9"/>
      <c r="CD42" s="9"/>
      <c r="CE42" s="26"/>
      <c r="CF42" s="9"/>
      <c r="CG42" s="9"/>
      <c r="CH42" s="9"/>
      <c r="CI42" s="9"/>
      <c r="CJ42" s="26"/>
      <c r="CK42" s="9"/>
      <c r="CL42" s="9"/>
      <c r="CM42" s="9"/>
      <c r="CN42" s="29"/>
      <c r="CO42" s="26"/>
      <c r="CP42" s="9"/>
      <c r="CQ42" s="20"/>
    </row>
    <row r="43" customFormat="false" ht="15" hidden="false" customHeight="false" outlineLevel="0" collapsed="false">
      <c r="A43" s="17" t="s">
        <v>119</v>
      </c>
      <c r="B43" s="18" t="n">
        <v>43620</v>
      </c>
      <c r="C43" s="28" t="n">
        <v>0.342361111111111</v>
      </c>
      <c r="D43" s="17" t="n">
        <v>15</v>
      </c>
      <c r="E43" s="9" t="n">
        <v>15</v>
      </c>
      <c r="F43" s="9" t="n">
        <v>22.5</v>
      </c>
      <c r="G43" s="9" t="n">
        <v>1.17609125905568</v>
      </c>
      <c r="H43" s="9" t="n">
        <v>1.17609125905568</v>
      </c>
      <c r="I43" s="9" t="n">
        <v>1.35218251811136</v>
      </c>
      <c r="J43" s="17" t="n">
        <f aca="false">D43/X43</f>
        <v>0.285714285714286</v>
      </c>
      <c r="K43" s="9" t="n">
        <f aca="false">E43/X43</f>
        <v>0.285714285714286</v>
      </c>
      <c r="L43" s="20" t="n">
        <f aca="false">F43/X43</f>
        <v>0.428571428571429</v>
      </c>
      <c r="M43" s="9" t="n">
        <v>38.5</v>
      </c>
      <c r="N43" s="9" t="n">
        <v>161</v>
      </c>
      <c r="O43" s="9" t="n">
        <v>2510</v>
      </c>
      <c r="P43" s="9" t="n">
        <v>1.5854607295085</v>
      </c>
      <c r="Q43" s="9" t="n">
        <v>2.20682587603185</v>
      </c>
      <c r="R43" s="9" t="n">
        <v>3.39967372148104</v>
      </c>
      <c r="S43" s="17" t="n">
        <f aca="false">M43/Y43</f>
        <v>0.01420926370179</v>
      </c>
      <c r="T43" s="9" t="n">
        <f aca="false">N43/Y43</f>
        <v>0.0594205572983945</v>
      </c>
      <c r="U43" s="20" t="n">
        <f aca="false">O43/Y43</f>
        <v>0.926370178999815</v>
      </c>
      <c r="V43" s="24" t="n">
        <v>29.9867</v>
      </c>
      <c r="W43" s="24" t="n">
        <v>8.44</v>
      </c>
      <c r="X43" s="17" t="n">
        <v>52.5</v>
      </c>
      <c r="Y43" s="20" t="n">
        <v>2709.5</v>
      </c>
      <c r="Z43" s="9" t="n">
        <v>1.72015930340596</v>
      </c>
      <c r="AA43" s="9" t="n">
        <v>3.43288915534841</v>
      </c>
      <c r="AB43" s="9" t="n">
        <v>13.12</v>
      </c>
      <c r="AC43" s="9" t="n">
        <v>4.59</v>
      </c>
      <c r="AD43" s="9" t="n">
        <v>4.47</v>
      </c>
      <c r="AE43" s="9" t="n">
        <v>1.04</v>
      </c>
      <c r="AF43" s="9" t="n">
        <v>243.41</v>
      </c>
      <c r="AG43" s="9" t="n">
        <v>4.01</v>
      </c>
      <c r="AH43" s="9" t="n">
        <v>-1.79</v>
      </c>
      <c r="AI43" s="9" t="n">
        <v>-3.59</v>
      </c>
      <c r="AJ43" s="9" t="n">
        <v>4.35</v>
      </c>
      <c r="AK43" s="9"/>
      <c r="AL43" s="9" t="n">
        <v>3.1</v>
      </c>
      <c r="AM43" s="25" t="n">
        <v>0.02</v>
      </c>
      <c r="AN43" s="25" t="n">
        <v>0.72</v>
      </c>
      <c r="AO43" s="25" t="n">
        <v>0.005</v>
      </c>
      <c r="AP43" s="25" t="n">
        <v>0.041</v>
      </c>
      <c r="AQ43" s="25" t="n">
        <v>2.9</v>
      </c>
      <c r="AR43" s="25" t="n">
        <v>4500</v>
      </c>
      <c r="AS43" s="25" t="n">
        <v>0.557</v>
      </c>
      <c r="AT43" s="25" t="n">
        <v>7640</v>
      </c>
      <c r="AU43" s="25" t="n">
        <v>5</v>
      </c>
      <c r="AV43" s="25" t="n">
        <v>0.09</v>
      </c>
      <c r="AW43" s="17" t="n">
        <v>0.24</v>
      </c>
      <c r="AX43" s="9" t="n">
        <v>85</v>
      </c>
      <c r="AY43" s="9" t="n">
        <v>0.07</v>
      </c>
      <c r="AZ43" s="9" t="n">
        <v>250</v>
      </c>
      <c r="BA43" s="9" t="n">
        <v>0.03</v>
      </c>
      <c r="BB43" s="17" t="n">
        <v>0.1</v>
      </c>
      <c r="BC43" s="9" t="s">
        <v>100</v>
      </c>
      <c r="BD43" s="9" t="s">
        <v>101</v>
      </c>
      <c r="BE43" s="9" t="s">
        <v>102</v>
      </c>
      <c r="BF43" s="9" t="s">
        <v>114</v>
      </c>
      <c r="BG43" s="9" t="s">
        <v>103</v>
      </c>
      <c r="BH43" s="9" t="s">
        <v>104</v>
      </c>
      <c r="BI43" s="9" t="n">
        <v>21</v>
      </c>
      <c r="BJ43" s="9" t="s">
        <v>105</v>
      </c>
      <c r="BK43" s="9" t="s">
        <v>112</v>
      </c>
      <c r="BL43" s="9" t="n">
        <v>16</v>
      </c>
      <c r="BM43" s="9" t="s">
        <v>106</v>
      </c>
      <c r="BN43" s="9" t="s">
        <v>107</v>
      </c>
      <c r="BO43" s="9" t="s">
        <v>108</v>
      </c>
      <c r="BP43" s="26" t="n">
        <v>100</v>
      </c>
      <c r="BQ43" s="9" t="n">
        <v>0</v>
      </c>
      <c r="BR43" s="9" t="n">
        <v>0</v>
      </c>
      <c r="BS43" s="9" t="n">
        <v>0</v>
      </c>
      <c r="BT43" s="26" t="n">
        <f aca="false">SUM(BQ43:BS43)</f>
        <v>0</v>
      </c>
      <c r="BU43" s="26" t="n">
        <v>0</v>
      </c>
      <c r="BV43" s="9" t="n">
        <v>0</v>
      </c>
      <c r="BW43" s="9" t="n">
        <v>0</v>
      </c>
      <c r="BX43" s="26" t="n">
        <f aca="false">SUM(BV43:BW43)</f>
        <v>0</v>
      </c>
      <c r="BY43" s="9" t="n">
        <v>0</v>
      </c>
      <c r="BZ43" s="9" t="n">
        <v>0</v>
      </c>
      <c r="CA43" s="26" t="n">
        <f aca="false">SUM(BY43:BZ43)</f>
        <v>0</v>
      </c>
      <c r="CB43" s="27" t="n">
        <v>410</v>
      </c>
      <c r="CC43" s="29" t="n">
        <v>100</v>
      </c>
      <c r="CD43" s="9" t="n">
        <v>0</v>
      </c>
      <c r="CE43" s="26" t="n">
        <v>0</v>
      </c>
      <c r="CF43" s="9" t="n">
        <v>0</v>
      </c>
      <c r="CG43" s="9" t="n">
        <v>0</v>
      </c>
      <c r="CH43" s="9" t="n">
        <v>0</v>
      </c>
      <c r="CI43" s="9" t="n">
        <v>0</v>
      </c>
      <c r="CJ43" s="26" t="n">
        <f aca="false">SUM(CF43:CI43)</f>
        <v>0</v>
      </c>
      <c r="CK43" s="9" t="n">
        <v>0</v>
      </c>
      <c r="CL43" s="9" t="n">
        <v>0</v>
      </c>
      <c r="CM43" s="9" t="n">
        <v>0</v>
      </c>
      <c r="CN43" s="29" t="n">
        <v>210</v>
      </c>
      <c r="CO43" s="26" t="n">
        <f aca="false">SUM(CK43:CN43)</f>
        <v>210</v>
      </c>
      <c r="CP43" s="9" t="n">
        <v>0</v>
      </c>
      <c r="CQ43" s="20" t="n">
        <v>0</v>
      </c>
    </row>
    <row r="44" customFormat="false" ht="15" hidden="false" customHeight="false" outlineLevel="0" collapsed="false">
      <c r="A44" s="17" t="s">
        <v>119</v>
      </c>
      <c r="B44" s="18" t="n">
        <v>43654</v>
      </c>
      <c r="C44" s="28" t="n">
        <v>0.310416666666667</v>
      </c>
      <c r="D44" s="17" t="n">
        <v>53.5</v>
      </c>
      <c r="E44" s="9" t="n">
        <v>25.5</v>
      </c>
      <c r="F44" s="9" t="n">
        <v>222.5</v>
      </c>
      <c r="G44" s="9" t="n">
        <v>1.72835378202123</v>
      </c>
      <c r="H44" s="9" t="n">
        <v>1.40654018043396</v>
      </c>
      <c r="I44" s="9" t="n">
        <v>2.34733001531695</v>
      </c>
      <c r="J44" s="17" t="n">
        <f aca="false">D44/X44</f>
        <v>0.177446102819237</v>
      </c>
      <c r="K44" s="9" t="n">
        <f aca="false">E44/X44</f>
        <v>0.0845771144278607</v>
      </c>
      <c r="L44" s="20" t="n">
        <f aca="false">F44/X44</f>
        <v>0.737976782752902</v>
      </c>
      <c r="M44" s="9" t="n">
        <v>15</v>
      </c>
      <c r="N44" s="9" t="n">
        <v>15</v>
      </c>
      <c r="O44" s="9" t="n">
        <v>768</v>
      </c>
      <c r="P44" s="9" t="n">
        <v>1.17609125905568</v>
      </c>
      <c r="Q44" s="9" t="n">
        <v>1.17609125905568</v>
      </c>
      <c r="R44" s="9" t="n">
        <v>2.88536122003151</v>
      </c>
      <c r="S44" s="17" t="n">
        <f aca="false">M44/Y44</f>
        <v>0.018796992481203</v>
      </c>
      <c r="T44" s="9" t="n">
        <f aca="false">N44/Y44</f>
        <v>0.018796992481203</v>
      </c>
      <c r="U44" s="20" t="n">
        <f aca="false">O44/Y44</f>
        <v>0.962406015037594</v>
      </c>
      <c r="V44" s="24" t="n">
        <v>30.3946</v>
      </c>
      <c r="W44" s="24" t="n">
        <v>21.412</v>
      </c>
      <c r="X44" s="17" t="n">
        <v>301.5</v>
      </c>
      <c r="Y44" s="20" t="n">
        <v>798</v>
      </c>
      <c r="Z44" s="9" t="n">
        <v>2.47928731647617</v>
      </c>
      <c r="AA44" s="9" t="n">
        <v>2.90200289135073</v>
      </c>
      <c r="AB44" s="9" t="n">
        <v>306.2</v>
      </c>
      <c r="AC44" s="9" t="n">
        <v>9.8</v>
      </c>
      <c r="AD44" s="9" t="n">
        <v>5.79</v>
      </c>
      <c r="AE44" s="9" t="n">
        <v>-7.91</v>
      </c>
      <c r="AF44" s="9" t="n">
        <v>305.01</v>
      </c>
      <c r="AG44" s="9" t="n">
        <v>5.88</v>
      </c>
      <c r="AH44" s="9" t="n">
        <v>3.37</v>
      </c>
      <c r="AI44" s="9" t="n">
        <v>-4.82</v>
      </c>
      <c r="AJ44" s="9" t="n">
        <v>3.37</v>
      </c>
      <c r="AK44" s="9"/>
      <c r="AL44" s="9" t="n">
        <v>8.6</v>
      </c>
      <c r="AM44" s="25" t="n">
        <v>0.02</v>
      </c>
      <c r="AN44" s="25" t="n">
        <v>0.76</v>
      </c>
      <c r="AO44" s="25" t="n">
        <v>0.005</v>
      </c>
      <c r="AP44" s="25" t="n">
        <v>0.045</v>
      </c>
      <c r="AQ44" s="25" t="n">
        <v>1.3</v>
      </c>
      <c r="AR44" s="25" t="n">
        <v>12000</v>
      </c>
      <c r="AS44" s="25" t="n">
        <v>96.4</v>
      </c>
      <c r="AT44" s="25" t="n">
        <v>25700</v>
      </c>
      <c r="AU44" s="25" t="n">
        <v>15</v>
      </c>
      <c r="AV44" s="25" t="n">
        <v>0.09</v>
      </c>
      <c r="AW44" s="17" t="n">
        <v>0.395</v>
      </c>
      <c r="AX44" s="9" t="n">
        <v>210</v>
      </c>
      <c r="AY44" s="9" t="n">
        <v>0.297</v>
      </c>
      <c r="AZ44" s="9" t="n">
        <v>670</v>
      </c>
      <c r="BA44" s="9" t="n">
        <v>0.018</v>
      </c>
      <c r="BB44" s="17" t="n">
        <v>0.108</v>
      </c>
      <c r="BC44" s="9" t="s">
        <v>100</v>
      </c>
      <c r="BD44" s="9" t="s">
        <v>101</v>
      </c>
      <c r="BE44" s="9" t="s">
        <v>102</v>
      </c>
      <c r="BF44" s="9" t="n">
        <v>9.15</v>
      </c>
      <c r="BG44" s="9" t="s">
        <v>103</v>
      </c>
      <c r="BH44" s="9" t="s">
        <v>104</v>
      </c>
      <c r="BI44" s="9" t="n">
        <v>14.2</v>
      </c>
      <c r="BJ44" s="9" t="s">
        <v>105</v>
      </c>
      <c r="BK44" s="9" t="n">
        <v>3.33</v>
      </c>
      <c r="BL44" s="9" t="n">
        <v>10.2</v>
      </c>
      <c r="BM44" s="9" t="s">
        <v>106</v>
      </c>
      <c r="BN44" s="9" t="s">
        <v>107</v>
      </c>
      <c r="BO44" s="9" t="n">
        <v>71.1</v>
      </c>
      <c r="BP44" s="26" t="n">
        <v>0</v>
      </c>
      <c r="BQ44" s="9" t="n">
        <v>0</v>
      </c>
      <c r="BR44" s="9" t="n">
        <v>0</v>
      </c>
      <c r="BS44" s="29" t="n">
        <v>1800</v>
      </c>
      <c r="BT44" s="26" t="n">
        <f aca="false">SUM(BQ44:BS44)</f>
        <v>1800</v>
      </c>
      <c r="BU44" s="26" t="n">
        <v>0</v>
      </c>
      <c r="BV44" s="9" t="n">
        <v>0</v>
      </c>
      <c r="BW44" s="9" t="n">
        <v>0</v>
      </c>
      <c r="BX44" s="26" t="n">
        <f aca="false">SUM(BV44:BW44)</f>
        <v>0</v>
      </c>
      <c r="BY44" s="9" t="n">
        <v>0</v>
      </c>
      <c r="BZ44" s="9" t="n">
        <v>0</v>
      </c>
      <c r="CA44" s="26" t="n">
        <f aca="false">SUM(BY44:BZ44)</f>
        <v>0</v>
      </c>
      <c r="CB44" s="26" t="n">
        <v>0</v>
      </c>
      <c r="CC44" s="9" t="n">
        <v>0</v>
      </c>
      <c r="CD44" s="29" t="n">
        <v>4000</v>
      </c>
      <c r="CE44" s="26" t="n">
        <v>0</v>
      </c>
      <c r="CF44" s="29" t="n">
        <v>310</v>
      </c>
      <c r="CG44" s="9" t="n">
        <v>0</v>
      </c>
      <c r="CH44" s="29" t="n">
        <v>930</v>
      </c>
      <c r="CI44" s="9" t="n">
        <v>0</v>
      </c>
      <c r="CJ44" s="26" t="n">
        <f aca="false">SUM(CF44:CI44)</f>
        <v>1240</v>
      </c>
      <c r="CK44" s="9" t="n">
        <v>0</v>
      </c>
      <c r="CL44" s="9" t="n">
        <v>0</v>
      </c>
      <c r="CM44" s="29" t="n">
        <v>100</v>
      </c>
      <c r="CN44" s="9" t="n">
        <v>0</v>
      </c>
      <c r="CO44" s="26" t="n">
        <f aca="false">SUM(CK44:CN44)</f>
        <v>100</v>
      </c>
      <c r="CP44" s="9" t="n">
        <v>0</v>
      </c>
      <c r="CQ44" s="20" t="n">
        <v>0</v>
      </c>
    </row>
    <row r="45" customFormat="false" ht="15" hidden="false" customHeight="false" outlineLevel="0" collapsed="false">
      <c r="A45" s="17" t="s">
        <v>119</v>
      </c>
      <c r="B45" s="18" t="n">
        <v>43684</v>
      </c>
      <c r="C45" s="28" t="n">
        <v>0.314583333333333</v>
      </c>
      <c r="D45" s="17" t="n">
        <v>222.5</v>
      </c>
      <c r="E45" s="9" t="n">
        <v>210</v>
      </c>
      <c r="F45" s="9" t="n">
        <v>805</v>
      </c>
      <c r="G45" s="9" t="n">
        <v>2.34733001531695</v>
      </c>
      <c r="H45" s="9" t="n">
        <v>2.32221929473392</v>
      </c>
      <c r="I45" s="9" t="n">
        <v>2.90579588036787</v>
      </c>
      <c r="J45" s="17" t="n">
        <f aca="false">D45/X45</f>
        <v>0.17979797979798</v>
      </c>
      <c r="K45" s="9" t="n">
        <f aca="false">E45/X45</f>
        <v>0.16969696969697</v>
      </c>
      <c r="L45" s="20" t="n">
        <f aca="false">F45/X45</f>
        <v>0.65050505050505</v>
      </c>
      <c r="M45" s="9" t="n">
        <v>15</v>
      </c>
      <c r="N45" s="9" t="n">
        <v>15</v>
      </c>
      <c r="O45" s="9" t="n">
        <v>101</v>
      </c>
      <c r="P45" s="9" t="n">
        <v>1.17609125905568</v>
      </c>
      <c r="Q45" s="9" t="n">
        <v>1.17609125905568</v>
      </c>
      <c r="R45" s="9" t="n">
        <v>2.00432137378264</v>
      </c>
      <c r="S45" s="17" t="n">
        <f aca="false">M45/Y45</f>
        <v>0.114503816793893</v>
      </c>
      <c r="T45" s="9" t="n">
        <f aca="false">N45/Y45</f>
        <v>0.114503816793893</v>
      </c>
      <c r="U45" s="20" t="n">
        <f aca="false">O45/Y45</f>
        <v>0.770992366412214</v>
      </c>
      <c r="V45" s="24" t="n">
        <v>29.9347</v>
      </c>
      <c r="W45" s="24" t="n">
        <v>22.1933</v>
      </c>
      <c r="X45" s="17" t="n">
        <v>1237.5</v>
      </c>
      <c r="Y45" s="20" t="n">
        <v>131</v>
      </c>
      <c r="Z45" s="9" t="n">
        <v>3.09254520760561</v>
      </c>
      <c r="AA45" s="9" t="n">
        <v>2.11727129565576</v>
      </c>
      <c r="AB45" s="9" t="n">
        <v>305.8</v>
      </c>
      <c r="AC45" s="9" t="n">
        <v>9.78</v>
      </c>
      <c r="AD45" s="9" t="n">
        <v>5.72</v>
      </c>
      <c r="AE45" s="9" t="n">
        <v>-7.93</v>
      </c>
      <c r="AF45" s="9" t="n">
        <v>284.04</v>
      </c>
      <c r="AG45" s="9" t="n">
        <v>6.44</v>
      </c>
      <c r="AH45" s="9" t="n">
        <v>1.56</v>
      </c>
      <c r="AI45" s="9" t="n">
        <v>-6.25</v>
      </c>
      <c r="AJ45" s="9" t="n">
        <v>4.23</v>
      </c>
      <c r="AK45" s="9" t="n">
        <v>7.95</v>
      </c>
      <c r="AL45" s="9" t="n">
        <v>4</v>
      </c>
      <c r="AM45" s="25" t="n">
        <v>0.02</v>
      </c>
      <c r="AN45" s="25" t="n">
        <v>0.91</v>
      </c>
      <c r="AO45" s="25" t="n">
        <v>0.005</v>
      </c>
      <c r="AP45" s="25" t="n">
        <v>0.044</v>
      </c>
      <c r="AQ45" s="25" t="n">
        <v>5.2</v>
      </c>
      <c r="AR45" s="25" t="n">
        <v>12000</v>
      </c>
      <c r="AS45" s="25" t="n">
        <v>99.8</v>
      </c>
      <c r="AT45" s="25" t="n">
        <v>24600</v>
      </c>
      <c r="AU45" s="25" t="n">
        <v>7</v>
      </c>
      <c r="AV45" s="25" t="n">
        <v>0.09</v>
      </c>
      <c r="AW45" s="17" t="n">
        <v>0.181</v>
      </c>
      <c r="AX45" s="9" t="n">
        <v>227</v>
      </c>
      <c r="AY45" s="9" t="n">
        <v>0.127</v>
      </c>
      <c r="AZ45" s="9" t="n">
        <v>719</v>
      </c>
      <c r="BA45" s="9" t="n">
        <v>0</v>
      </c>
      <c r="BB45" s="17" t="n">
        <v>0.043</v>
      </c>
      <c r="BC45" s="9" t="s">
        <v>100</v>
      </c>
      <c r="BD45" s="9" t="s">
        <v>101</v>
      </c>
      <c r="BE45" s="9" t="s">
        <v>102</v>
      </c>
      <c r="BF45" s="9" t="n">
        <v>9.9</v>
      </c>
      <c r="BG45" s="9" t="s">
        <v>103</v>
      </c>
      <c r="BH45" s="9" t="s">
        <v>104</v>
      </c>
      <c r="BI45" s="9" t="n">
        <v>45.7</v>
      </c>
      <c r="BJ45" s="9" t="s">
        <v>105</v>
      </c>
      <c r="BK45" s="9" t="n">
        <v>3.94</v>
      </c>
      <c r="BL45" s="9" t="n">
        <v>58.8</v>
      </c>
      <c r="BM45" s="9" t="s">
        <v>106</v>
      </c>
      <c r="BN45" s="9" t="s">
        <v>107</v>
      </c>
      <c r="BO45" s="9" t="s">
        <v>108</v>
      </c>
      <c r="BP45" s="26" t="n">
        <v>0</v>
      </c>
      <c r="BQ45" s="9" t="n">
        <v>0</v>
      </c>
      <c r="BR45" s="29" t="n">
        <v>100</v>
      </c>
      <c r="BS45" s="29" t="n">
        <v>720</v>
      </c>
      <c r="BT45" s="26" t="n">
        <f aca="false">SUM(BQ45:BS45)</f>
        <v>820</v>
      </c>
      <c r="BU45" s="27" t="n">
        <v>620</v>
      </c>
      <c r="BV45" s="9" t="n">
        <v>0</v>
      </c>
      <c r="BW45" s="9" t="n">
        <v>0</v>
      </c>
      <c r="BX45" s="26" t="n">
        <f aca="false">SUM(BV45:BW45)</f>
        <v>0</v>
      </c>
      <c r="BY45" s="9" t="n">
        <v>0</v>
      </c>
      <c r="BZ45" s="9" t="n">
        <v>0</v>
      </c>
      <c r="CA45" s="26" t="n">
        <f aca="false">SUM(BY45:BZ45)</f>
        <v>0</v>
      </c>
      <c r="CB45" s="26" t="n">
        <v>0</v>
      </c>
      <c r="CC45" s="9" t="n">
        <v>0</v>
      </c>
      <c r="CD45" s="9" t="n">
        <v>0</v>
      </c>
      <c r="CE45" s="26" t="n">
        <v>0</v>
      </c>
      <c r="CF45" s="29" t="n">
        <v>2200</v>
      </c>
      <c r="CG45" s="29" t="n">
        <v>17000</v>
      </c>
      <c r="CH45" s="29" t="n">
        <v>8500</v>
      </c>
      <c r="CI45" s="9" t="n">
        <v>0</v>
      </c>
      <c r="CJ45" s="26" t="n">
        <f aca="false">SUM(CF45:CI45)</f>
        <v>27700</v>
      </c>
      <c r="CK45" s="9" t="n">
        <v>0</v>
      </c>
      <c r="CL45" s="9" t="n">
        <v>0</v>
      </c>
      <c r="CM45" s="9" t="n">
        <v>0</v>
      </c>
      <c r="CN45" s="29" t="n">
        <v>100</v>
      </c>
      <c r="CO45" s="26" t="n">
        <f aca="false">SUM(CK45:CN45)</f>
        <v>100</v>
      </c>
      <c r="CP45" s="9" t="n">
        <v>0</v>
      </c>
      <c r="CQ45" s="20" t="n">
        <v>0</v>
      </c>
    </row>
    <row r="46" customFormat="false" ht="15" hidden="false" customHeight="false" outlineLevel="0" collapsed="false">
      <c r="A46" s="17" t="s">
        <v>119</v>
      </c>
      <c r="B46" s="18" t="n">
        <v>43712</v>
      </c>
      <c r="C46" s="28" t="n">
        <v>0.304861111111111</v>
      </c>
      <c r="D46" s="17" t="n">
        <v>15</v>
      </c>
      <c r="E46" s="9" t="n">
        <v>15</v>
      </c>
      <c r="F46" s="9" t="n">
        <v>25.5</v>
      </c>
      <c r="G46" s="9" t="n">
        <v>1.17609125905568</v>
      </c>
      <c r="H46" s="9" t="n">
        <v>1.17609125905568</v>
      </c>
      <c r="I46" s="9" t="n">
        <v>1.40654018043396</v>
      </c>
      <c r="J46" s="17" t="n">
        <f aca="false">D46/X46</f>
        <v>0.27027027027027</v>
      </c>
      <c r="K46" s="9" t="n">
        <f aca="false">E46/X46</f>
        <v>0.27027027027027</v>
      </c>
      <c r="L46" s="20" t="n">
        <f aca="false">F46/X46</f>
        <v>0.45945945945946</v>
      </c>
      <c r="M46" s="9" t="n">
        <v>15</v>
      </c>
      <c r="N46" s="9" t="n">
        <v>36</v>
      </c>
      <c r="O46" s="9" t="n">
        <v>121</v>
      </c>
      <c r="P46" s="9" t="n">
        <v>1.17609125905568</v>
      </c>
      <c r="Q46" s="9" t="n">
        <v>1.55630250076729</v>
      </c>
      <c r="R46" s="9" t="n">
        <v>2.08278537031645</v>
      </c>
      <c r="S46" s="17" t="n">
        <f aca="false">M46/Y46</f>
        <v>0.0872093023255814</v>
      </c>
      <c r="T46" s="9" t="n">
        <f aca="false">N46/Y46</f>
        <v>0.209302325581395</v>
      </c>
      <c r="U46" s="20" t="n">
        <f aca="false">O46/Y46</f>
        <v>0.703488372093023</v>
      </c>
      <c r="V46" s="24" t="n">
        <v>29.5787</v>
      </c>
      <c r="W46" s="24" t="n">
        <v>21.7967</v>
      </c>
      <c r="X46" s="17" t="n">
        <v>55.5</v>
      </c>
      <c r="Y46" s="20" t="n">
        <v>172</v>
      </c>
      <c r="Z46" s="9" t="n">
        <v>1.74429298312268</v>
      </c>
      <c r="AA46" s="9" t="n">
        <v>2.23552844690755</v>
      </c>
      <c r="AB46" s="9" t="n">
        <v>32.76</v>
      </c>
      <c r="AC46" s="9" t="n">
        <v>7.36</v>
      </c>
      <c r="AD46" s="9" t="n">
        <v>6.19</v>
      </c>
      <c r="AE46" s="9" t="n">
        <v>3.98</v>
      </c>
      <c r="AF46" s="9" t="n">
        <v>18.02</v>
      </c>
      <c r="AG46" s="9" t="n">
        <v>8.9</v>
      </c>
      <c r="AH46" s="9" t="n">
        <v>8.46</v>
      </c>
      <c r="AI46" s="9" t="n">
        <v>2.75</v>
      </c>
      <c r="AJ46" s="9" t="n">
        <v>4.46</v>
      </c>
      <c r="AK46" s="9" t="n">
        <v>8.17</v>
      </c>
      <c r="AL46" s="9" t="n">
        <v>4.5</v>
      </c>
      <c r="AM46" s="25" t="n">
        <v>0.02</v>
      </c>
      <c r="AN46" s="25" t="n">
        <v>0.65</v>
      </c>
      <c r="AO46" s="25" t="n">
        <v>0.005</v>
      </c>
      <c r="AP46" s="25" t="n">
        <v>0.043</v>
      </c>
      <c r="AQ46" s="25" t="n">
        <v>1.1</v>
      </c>
      <c r="AR46" s="25" t="n">
        <v>13000</v>
      </c>
      <c r="AS46" s="25" t="n">
        <v>69.7</v>
      </c>
      <c r="AT46" s="25" t="n">
        <v>24400</v>
      </c>
      <c r="AU46" s="25" t="n">
        <v>9</v>
      </c>
      <c r="AV46" s="25" t="n">
        <v>0.09</v>
      </c>
      <c r="AW46" s="17" t="n">
        <v>0.14</v>
      </c>
      <c r="AX46" s="9" t="n">
        <v>227</v>
      </c>
      <c r="AY46" s="9" t="n">
        <v>0.151</v>
      </c>
      <c r="AZ46" s="9" t="n">
        <v>712</v>
      </c>
      <c r="BA46" s="9" t="n">
        <v>0.024</v>
      </c>
      <c r="BB46" s="17" t="n">
        <v>0.02</v>
      </c>
      <c r="BC46" s="9" t="s">
        <v>100</v>
      </c>
      <c r="BD46" s="9" t="s">
        <v>101</v>
      </c>
      <c r="BE46" s="9" t="s">
        <v>102</v>
      </c>
      <c r="BF46" s="9" t="n">
        <v>10.1</v>
      </c>
      <c r="BG46" s="9" t="s">
        <v>103</v>
      </c>
      <c r="BH46" s="9" t="s">
        <v>104</v>
      </c>
      <c r="BI46" s="9" t="n">
        <v>54.3</v>
      </c>
      <c r="BJ46" s="9" t="s">
        <v>105</v>
      </c>
      <c r="BK46" s="9" t="s">
        <v>112</v>
      </c>
      <c r="BL46" s="9" t="n">
        <v>59.9</v>
      </c>
      <c r="BM46" s="9" t="s">
        <v>106</v>
      </c>
      <c r="BN46" s="9" t="s">
        <v>107</v>
      </c>
      <c r="BO46" s="9" t="s">
        <v>108</v>
      </c>
      <c r="BP46" s="26" t="n">
        <v>0</v>
      </c>
      <c r="BQ46" s="9" t="n">
        <v>0</v>
      </c>
      <c r="BR46" s="9" t="n">
        <v>0</v>
      </c>
      <c r="BS46" s="29" t="n">
        <v>100</v>
      </c>
      <c r="BT46" s="26" t="n">
        <f aca="false">SUM(BQ46:BS46)</f>
        <v>100</v>
      </c>
      <c r="BU46" s="26" t="n">
        <v>0</v>
      </c>
      <c r="BV46" s="9" t="n">
        <v>0</v>
      </c>
      <c r="BW46" s="9" t="n">
        <v>0</v>
      </c>
      <c r="BX46" s="26" t="n">
        <f aca="false">SUM(BV46:BW46)</f>
        <v>0</v>
      </c>
      <c r="BY46" s="9" t="n">
        <v>0</v>
      </c>
      <c r="BZ46" s="9" t="n">
        <v>0</v>
      </c>
      <c r="CA46" s="26" t="n">
        <f aca="false">SUM(BY46:BZ46)</f>
        <v>0</v>
      </c>
      <c r="CB46" s="26" t="n">
        <v>0</v>
      </c>
      <c r="CC46" s="9" t="n">
        <v>0</v>
      </c>
      <c r="CD46" s="9" t="n">
        <v>0</v>
      </c>
      <c r="CE46" s="26" t="n">
        <v>0</v>
      </c>
      <c r="CF46" s="29" t="n">
        <v>310</v>
      </c>
      <c r="CG46" s="29" t="n">
        <v>210</v>
      </c>
      <c r="CH46" s="29" t="n">
        <v>820</v>
      </c>
      <c r="CI46" s="29" t="n">
        <v>100</v>
      </c>
      <c r="CJ46" s="26" t="n">
        <f aca="false">SUM(CF46:CI46)</f>
        <v>1440</v>
      </c>
      <c r="CK46" s="9" t="n">
        <v>0</v>
      </c>
      <c r="CL46" s="29" t="n">
        <v>100</v>
      </c>
      <c r="CM46" s="9" t="n">
        <v>0</v>
      </c>
      <c r="CN46" s="9" t="n">
        <v>0</v>
      </c>
      <c r="CO46" s="26" t="n">
        <f aca="false">SUM(CK46:CN46)</f>
        <v>100</v>
      </c>
      <c r="CP46" s="29" t="n">
        <v>1100</v>
      </c>
      <c r="CQ46" s="20" t="n">
        <v>0</v>
      </c>
    </row>
    <row r="47" s="16" customFormat="true" ht="15" hidden="false" customHeight="false" outlineLevel="0" collapsed="false">
      <c r="A47" s="7" t="s">
        <v>119</v>
      </c>
      <c r="B47" s="31" t="n">
        <v>43739</v>
      </c>
      <c r="C47" s="32" t="n">
        <v>0.304166666666667</v>
      </c>
      <c r="D47" s="7" t="n">
        <v>15</v>
      </c>
      <c r="E47" s="8" t="n">
        <v>15</v>
      </c>
      <c r="F47" s="8" t="n">
        <v>15</v>
      </c>
      <c r="G47" s="8" t="n">
        <v>1.17609125905568</v>
      </c>
      <c r="H47" s="8" t="n">
        <v>1.17609125905568</v>
      </c>
      <c r="I47" s="8" t="n">
        <v>1.17609125905568</v>
      </c>
      <c r="J47" s="7" t="n">
        <f aca="false">D47/X47</f>
        <v>0.333333333333333</v>
      </c>
      <c r="K47" s="8" t="n">
        <f aca="false">E47/X47</f>
        <v>0.333333333333333</v>
      </c>
      <c r="L47" s="33" t="n">
        <f aca="false">F47/X47</f>
        <v>0.333333333333333</v>
      </c>
      <c r="M47" s="8" t="n">
        <v>15</v>
      </c>
      <c r="N47" s="8" t="n">
        <v>15</v>
      </c>
      <c r="O47" s="8" t="n">
        <v>25.5</v>
      </c>
      <c r="P47" s="8" t="n">
        <v>1.17609125905568</v>
      </c>
      <c r="Q47" s="8" t="n">
        <v>1.17609125905568</v>
      </c>
      <c r="R47" s="8" t="n">
        <v>1.40654018043396</v>
      </c>
      <c r="S47" s="7" t="n">
        <f aca="false">M47/Y47</f>
        <v>0.27027027027027</v>
      </c>
      <c r="T47" s="8" t="n">
        <f aca="false">N47/Y47</f>
        <v>0.27027027027027</v>
      </c>
      <c r="U47" s="33" t="n">
        <f aca="false">O47/Y47</f>
        <v>0.45945945945946</v>
      </c>
      <c r="V47" s="34" t="n">
        <v>29.1164</v>
      </c>
      <c r="W47" s="34" t="n">
        <v>25.608</v>
      </c>
      <c r="X47" s="7" t="n">
        <v>45</v>
      </c>
      <c r="Y47" s="33" t="n">
        <v>55.5</v>
      </c>
      <c r="Z47" s="8" t="n">
        <v>1.65321251377534</v>
      </c>
      <c r="AA47" s="8" t="n">
        <v>1.74429298312268</v>
      </c>
      <c r="AB47" s="8" t="n">
        <v>1.9</v>
      </c>
      <c r="AC47" s="8" t="n">
        <v>10.41</v>
      </c>
      <c r="AD47" s="8" t="n">
        <v>10.4</v>
      </c>
      <c r="AE47" s="8" t="n">
        <v>0.35</v>
      </c>
      <c r="AF47" s="8" t="n">
        <v>207.43</v>
      </c>
      <c r="AG47" s="8" t="n">
        <v>3.51</v>
      </c>
      <c r="AH47" s="8" t="n">
        <v>-3.12</v>
      </c>
      <c r="AI47" s="8" t="n">
        <v>-1.62</v>
      </c>
      <c r="AJ47" s="8" t="n">
        <v>3.83</v>
      </c>
      <c r="AK47" s="8" t="n">
        <v>7.4</v>
      </c>
      <c r="AL47" s="8" t="n">
        <v>7.3</v>
      </c>
      <c r="AM47" s="14" t="n">
        <v>0.02</v>
      </c>
      <c r="AN47" s="14" t="n">
        <v>1.2</v>
      </c>
      <c r="AO47" s="14" t="n">
        <v>0.052</v>
      </c>
      <c r="AP47" s="14" t="n">
        <v>0.048</v>
      </c>
      <c r="AQ47" s="14" t="n">
        <v>1.9</v>
      </c>
      <c r="AR47" s="14" t="n">
        <v>17000</v>
      </c>
      <c r="AS47" s="14" t="n">
        <v>76.7</v>
      </c>
      <c r="AT47" s="14" t="n">
        <v>28400</v>
      </c>
      <c r="AU47" s="14" t="n">
        <v>13</v>
      </c>
      <c r="AV47" s="14" t="n">
        <v>0.09</v>
      </c>
      <c r="AW47" s="7" t="n">
        <v>0.479</v>
      </c>
      <c r="AX47" s="8" t="n">
        <v>316</v>
      </c>
      <c r="AY47" s="8" t="n">
        <v>0.348</v>
      </c>
      <c r="AZ47" s="8" t="n">
        <v>1000</v>
      </c>
      <c r="BA47" s="8" t="n">
        <v>0.025</v>
      </c>
      <c r="BB47" s="7" t="n">
        <v>0.085</v>
      </c>
      <c r="BC47" s="8" t="s">
        <v>100</v>
      </c>
      <c r="BD47" s="8" t="s">
        <v>101</v>
      </c>
      <c r="BE47" s="8" t="s">
        <v>102</v>
      </c>
      <c r="BF47" s="8" t="n">
        <v>10.4</v>
      </c>
      <c r="BG47" s="8" t="s">
        <v>103</v>
      </c>
      <c r="BH47" s="8" t="s">
        <v>104</v>
      </c>
      <c r="BI47" s="8" t="n">
        <v>41.2</v>
      </c>
      <c r="BJ47" s="8" t="s">
        <v>105</v>
      </c>
      <c r="BK47" s="8" t="n">
        <v>3.78</v>
      </c>
      <c r="BL47" s="8" t="n">
        <v>64.7</v>
      </c>
      <c r="BM47" s="8" t="s">
        <v>106</v>
      </c>
      <c r="BN47" s="8" t="s">
        <v>107</v>
      </c>
      <c r="BO47" s="8" t="s">
        <v>108</v>
      </c>
      <c r="BP47" s="35" t="n">
        <v>0</v>
      </c>
      <c r="BQ47" s="8" t="n">
        <v>0</v>
      </c>
      <c r="BR47" s="8" t="n">
        <v>0</v>
      </c>
      <c r="BS47" s="8" t="n">
        <v>0</v>
      </c>
      <c r="BT47" s="35" t="n">
        <f aca="false">SUM(BQ47:BS47)</f>
        <v>0</v>
      </c>
      <c r="BU47" s="35" t="n">
        <v>0</v>
      </c>
      <c r="BV47" s="8" t="n">
        <v>0</v>
      </c>
      <c r="BW47" s="8" t="n">
        <v>0</v>
      </c>
      <c r="BX47" s="35" t="n">
        <f aca="false">SUM(BV47:BW47)</f>
        <v>0</v>
      </c>
      <c r="BY47" s="8" t="n">
        <v>0</v>
      </c>
      <c r="BZ47" s="8" t="n">
        <v>0</v>
      </c>
      <c r="CA47" s="35" t="n">
        <f aca="false">SUM(BY47:BZ47)</f>
        <v>0</v>
      </c>
      <c r="CB47" s="35" t="n">
        <v>0</v>
      </c>
      <c r="CC47" s="8" t="n">
        <v>0</v>
      </c>
      <c r="CD47" s="8" t="n">
        <v>0</v>
      </c>
      <c r="CE47" s="37" t="n">
        <v>1000</v>
      </c>
      <c r="CF47" s="8" t="n">
        <v>0</v>
      </c>
      <c r="CG47" s="8" t="n">
        <v>0</v>
      </c>
      <c r="CH47" s="36" t="n">
        <v>310</v>
      </c>
      <c r="CI47" s="8" t="n">
        <v>0</v>
      </c>
      <c r="CJ47" s="35" t="n">
        <f aca="false">SUM(CF47:CI47)</f>
        <v>310</v>
      </c>
      <c r="CK47" s="8" t="n">
        <v>0</v>
      </c>
      <c r="CL47" s="8" t="n">
        <v>0</v>
      </c>
      <c r="CM47" s="8" t="n">
        <v>0</v>
      </c>
      <c r="CN47" s="8" t="n">
        <v>0</v>
      </c>
      <c r="CO47" s="35" t="n">
        <f aca="false">SUM(CK47:CN47)</f>
        <v>0</v>
      </c>
      <c r="CP47" s="36" t="n">
        <v>410</v>
      </c>
      <c r="CQ47" s="33" t="n">
        <v>0</v>
      </c>
    </row>
    <row r="48" customFormat="false" ht="15" hidden="false" customHeight="false" outlineLevel="0" collapsed="false">
      <c r="A48" s="17" t="s">
        <v>120</v>
      </c>
      <c r="B48" s="18" t="n">
        <v>43621</v>
      </c>
      <c r="C48" s="28" t="n">
        <v>0.304861111111111</v>
      </c>
      <c r="D48" s="17" t="n">
        <v>15</v>
      </c>
      <c r="E48" s="9" t="n">
        <v>15</v>
      </c>
      <c r="F48" s="9" t="n">
        <v>222.5</v>
      </c>
      <c r="G48" s="9" t="n">
        <v>1.17609125905568</v>
      </c>
      <c r="H48" s="9" t="n">
        <v>1.17609125905568</v>
      </c>
      <c r="I48" s="9" t="n">
        <v>2.34733001531695</v>
      </c>
      <c r="J48" s="17" t="n">
        <f aca="false">D48/X48</f>
        <v>0.0594059405940594</v>
      </c>
      <c r="K48" s="9" t="n">
        <f aca="false">E48/X48</f>
        <v>0.0594059405940594</v>
      </c>
      <c r="L48" s="20" t="n">
        <f aca="false">F48/X48</f>
        <v>0.881188118811881</v>
      </c>
      <c r="M48" s="9" t="n">
        <v>121</v>
      </c>
      <c r="N48" s="9" t="n">
        <v>7615</v>
      </c>
      <c r="O48" s="9" t="n">
        <v>2365</v>
      </c>
      <c r="P48" s="9" t="n">
        <v>2.08278537031645</v>
      </c>
      <c r="Q48" s="9" t="n">
        <v>3.88166990767206</v>
      </c>
      <c r="R48" s="9" t="n">
        <v>3.37383114507383</v>
      </c>
      <c r="S48" s="17" t="n">
        <f aca="false">M48/Y48</f>
        <v>0.011979011979012</v>
      </c>
      <c r="T48" s="9" t="n">
        <f aca="false">N48/Y48</f>
        <v>0.753885753885754</v>
      </c>
      <c r="U48" s="20" t="n">
        <f aca="false">O48/Y48</f>
        <v>0.234135234135234</v>
      </c>
      <c r="V48" s="24" t="n">
        <v>30.857</v>
      </c>
      <c r="W48" s="24" t="n">
        <v>5.465</v>
      </c>
      <c r="X48" s="17" t="n">
        <v>252.5</v>
      </c>
      <c r="Y48" s="20" t="n">
        <v>10101</v>
      </c>
      <c r="Z48" s="9" t="n">
        <v>2.40226138245468</v>
      </c>
      <c r="AA48" s="9" t="n">
        <v>4.00436437110775</v>
      </c>
      <c r="AB48" s="9" t="n">
        <v>164.5</v>
      </c>
      <c r="AC48" s="9" t="n">
        <v>4.16</v>
      </c>
      <c r="AD48" s="9" t="n">
        <v>-4.01</v>
      </c>
      <c r="AE48" s="9" t="n">
        <v>1.11</v>
      </c>
      <c r="AF48" s="9" t="n">
        <v>209.47</v>
      </c>
      <c r="AG48" s="9" t="n">
        <v>3.01</v>
      </c>
      <c r="AH48" s="9" t="n">
        <v>-2.62</v>
      </c>
      <c r="AI48" s="9" t="n">
        <v>-1.48</v>
      </c>
      <c r="AJ48" s="9" t="n">
        <v>2.19</v>
      </c>
      <c r="AK48" s="9"/>
      <c r="AL48" s="9"/>
      <c r="AM48" s="25" t="n">
        <v>0.02</v>
      </c>
      <c r="AN48" s="25" t="n">
        <v>0.96</v>
      </c>
      <c r="AO48" s="25" t="n">
        <v>0.01</v>
      </c>
      <c r="AP48" s="25" t="n">
        <v>0.057</v>
      </c>
      <c r="AQ48" s="25" t="n">
        <v>4.5</v>
      </c>
      <c r="AR48" s="25" t="n">
        <v>3400</v>
      </c>
      <c r="AS48" s="25" t="n">
        <v>0.557</v>
      </c>
      <c r="AT48" s="25" t="n">
        <v>5880</v>
      </c>
      <c r="AU48" s="25" t="n">
        <v>16</v>
      </c>
      <c r="AV48" s="25" t="n">
        <v>0.09</v>
      </c>
      <c r="AW48" s="17"/>
      <c r="AX48" s="9"/>
      <c r="AY48" s="9"/>
      <c r="AZ48" s="9"/>
      <c r="BA48" s="9"/>
      <c r="BB48" s="17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26" t="n">
        <v>100</v>
      </c>
      <c r="BQ48" s="9" t="n">
        <v>0</v>
      </c>
      <c r="BR48" s="9" t="n">
        <v>0</v>
      </c>
      <c r="BS48" s="9" t="n">
        <v>0</v>
      </c>
      <c r="BT48" s="26" t="n">
        <f aca="false">SUM(BQ48:BS48)</f>
        <v>0</v>
      </c>
      <c r="BU48" s="26" t="n">
        <v>0</v>
      </c>
      <c r="BV48" s="9" t="n">
        <v>0</v>
      </c>
      <c r="BW48" s="9" t="n">
        <v>0</v>
      </c>
      <c r="BX48" s="26" t="n">
        <f aca="false">SUM(BV48:BW48)</f>
        <v>0</v>
      </c>
      <c r="BY48" s="9" t="n">
        <v>0</v>
      </c>
      <c r="BZ48" s="9" t="n">
        <v>0</v>
      </c>
      <c r="CA48" s="26" t="n">
        <f aca="false">SUM(BY48:BZ48)</f>
        <v>0</v>
      </c>
      <c r="CB48" s="27" t="n">
        <v>720</v>
      </c>
      <c r="CC48" s="9" t="n">
        <v>0</v>
      </c>
      <c r="CD48" s="9" t="n">
        <v>0</v>
      </c>
      <c r="CE48" s="26" t="n">
        <v>0</v>
      </c>
      <c r="CF48" s="9" t="n">
        <v>0</v>
      </c>
      <c r="CG48" s="9" t="n">
        <v>0</v>
      </c>
      <c r="CH48" s="9" t="n">
        <v>0</v>
      </c>
      <c r="CI48" s="9" t="n">
        <v>0</v>
      </c>
      <c r="CJ48" s="26" t="n">
        <f aca="false">SUM(CF48:CI48)</f>
        <v>0</v>
      </c>
      <c r="CK48" s="9" t="n">
        <v>0</v>
      </c>
      <c r="CL48" s="9" t="n">
        <v>0</v>
      </c>
      <c r="CM48" s="9" t="n">
        <v>0</v>
      </c>
      <c r="CN48" s="29" t="n">
        <v>1200</v>
      </c>
      <c r="CO48" s="26" t="n">
        <f aca="false">SUM(CK48:CN48)</f>
        <v>1200</v>
      </c>
      <c r="CP48" s="9" t="n">
        <v>0</v>
      </c>
      <c r="CQ48" s="20" t="n">
        <v>0</v>
      </c>
    </row>
    <row r="49" customFormat="false" ht="15" hidden="false" customHeight="false" outlineLevel="0" collapsed="false">
      <c r="A49" s="17" t="s">
        <v>120</v>
      </c>
      <c r="B49" s="18" t="n">
        <v>43655</v>
      </c>
      <c r="C49" s="28" t="n">
        <v>0.302777777777778</v>
      </c>
      <c r="D49" s="17" t="n">
        <v>25.5</v>
      </c>
      <c r="E49" s="9" t="n">
        <v>330</v>
      </c>
      <c r="F49" s="9" t="n">
        <v>252</v>
      </c>
      <c r="G49" s="9" t="n">
        <v>1.40654018043396</v>
      </c>
      <c r="H49" s="9" t="n">
        <v>2.51851393987789</v>
      </c>
      <c r="I49" s="9" t="n">
        <v>2.40140054078154</v>
      </c>
      <c r="J49" s="17" t="n">
        <f aca="false">D49/X49</f>
        <v>0.0419753086419753</v>
      </c>
      <c r="K49" s="9" t="n">
        <f aca="false">E49/X49</f>
        <v>0.54320987654321</v>
      </c>
      <c r="L49" s="20" t="n">
        <f aca="false">F49/X49</f>
        <v>0.414814814814815</v>
      </c>
      <c r="M49" s="9" t="n">
        <v>64</v>
      </c>
      <c r="N49" s="9" t="n">
        <v>430</v>
      </c>
      <c r="O49" s="9" t="n">
        <v>7605</v>
      </c>
      <c r="P49" s="9" t="n">
        <v>1.80617997398389</v>
      </c>
      <c r="Q49" s="9" t="n">
        <v>2.63346845557959</v>
      </c>
      <c r="R49" s="9" t="n">
        <v>3.88109921838902</v>
      </c>
      <c r="S49" s="17" t="n">
        <f aca="false">M49/Y49</f>
        <v>0.00790221014940116</v>
      </c>
      <c r="T49" s="9" t="n">
        <f aca="false">N49/Y49</f>
        <v>0.0530929744412891</v>
      </c>
      <c r="U49" s="20" t="n">
        <f aca="false">O49/Y49</f>
        <v>0.93900481540931</v>
      </c>
      <c r="V49" s="24" t="n">
        <v>30.3155</v>
      </c>
      <c r="W49" s="24" t="n">
        <v>20.15</v>
      </c>
      <c r="X49" s="17" t="n">
        <v>607.5</v>
      </c>
      <c r="Y49" s="20" t="n">
        <v>8099</v>
      </c>
      <c r="Z49" s="9" t="n">
        <v>2.78354628227035</v>
      </c>
      <c r="AA49" s="9" t="n">
        <v>3.90843139896601</v>
      </c>
      <c r="AB49" s="9" t="n">
        <v>311.8</v>
      </c>
      <c r="AC49" s="9" t="n">
        <v>9.61</v>
      </c>
      <c r="AD49" s="9" t="n">
        <v>6.41</v>
      </c>
      <c r="AE49" s="9" t="n">
        <v>-7.16</v>
      </c>
      <c r="AF49" s="9" t="n">
        <v>302.69</v>
      </c>
      <c r="AG49" s="9" t="n">
        <v>7.45</v>
      </c>
      <c r="AH49" s="9" t="n">
        <v>4.02</v>
      </c>
      <c r="AI49" s="9" t="n">
        <v>-6.27</v>
      </c>
      <c r="AJ49" s="9" t="n">
        <v>1.72</v>
      </c>
      <c r="AK49" s="9"/>
      <c r="AL49" s="9" t="n">
        <v>20.6</v>
      </c>
      <c r="AM49" s="25" t="n">
        <v>0.02</v>
      </c>
      <c r="AN49" s="25" t="n">
        <v>1.2</v>
      </c>
      <c r="AO49" s="25" t="n">
        <v>0.005</v>
      </c>
      <c r="AP49" s="25" t="n">
        <v>0.066</v>
      </c>
      <c r="AQ49" s="25" t="n">
        <v>3.5</v>
      </c>
      <c r="AR49" s="25" t="n">
        <v>12000</v>
      </c>
      <c r="AS49" s="25" t="n">
        <v>85.6</v>
      </c>
      <c r="AT49" s="25" t="n">
        <v>22900</v>
      </c>
      <c r="AU49" s="25" t="n">
        <v>29</v>
      </c>
      <c r="AV49" s="25" t="n">
        <v>0.09</v>
      </c>
      <c r="AW49" s="17" t="n">
        <v>0.706</v>
      </c>
      <c r="AX49" s="9" t="n">
        <v>200</v>
      </c>
      <c r="AY49" s="9" t="n">
        <v>0.765</v>
      </c>
      <c r="AZ49" s="9" t="n">
        <v>660</v>
      </c>
      <c r="BA49" s="9" t="n">
        <v>0.032</v>
      </c>
      <c r="BB49" s="17" t="n">
        <v>0.036</v>
      </c>
      <c r="BC49" s="9" t="s">
        <v>100</v>
      </c>
      <c r="BD49" s="9" t="s">
        <v>101</v>
      </c>
      <c r="BE49" s="9" t="s">
        <v>102</v>
      </c>
      <c r="BF49" s="9" t="n">
        <v>8.17</v>
      </c>
      <c r="BG49" s="9" t="s">
        <v>103</v>
      </c>
      <c r="BH49" s="9" t="s">
        <v>104</v>
      </c>
      <c r="BI49" s="9" t="n">
        <v>59.3</v>
      </c>
      <c r="BJ49" s="9" t="s">
        <v>105</v>
      </c>
      <c r="BK49" s="9" t="s">
        <v>112</v>
      </c>
      <c r="BL49" s="9" t="n">
        <v>46.8</v>
      </c>
      <c r="BM49" s="9" t="s">
        <v>106</v>
      </c>
      <c r="BN49" s="9" t="s">
        <v>107</v>
      </c>
      <c r="BO49" s="9" t="s">
        <v>108</v>
      </c>
      <c r="BP49" s="26" t="n">
        <v>0</v>
      </c>
      <c r="BQ49" s="9" t="n">
        <v>0</v>
      </c>
      <c r="BR49" s="9" t="n">
        <v>0</v>
      </c>
      <c r="BS49" s="29" t="n">
        <v>720</v>
      </c>
      <c r="BT49" s="26" t="n">
        <f aca="false">SUM(BQ49:BS49)</f>
        <v>720</v>
      </c>
      <c r="BU49" s="26" t="n">
        <v>0</v>
      </c>
      <c r="BV49" s="9" t="n">
        <v>0</v>
      </c>
      <c r="BW49" s="9" t="n">
        <v>0</v>
      </c>
      <c r="BX49" s="26" t="n">
        <f aca="false">SUM(BV49:BW49)</f>
        <v>0</v>
      </c>
      <c r="BY49" s="9" t="n">
        <v>0</v>
      </c>
      <c r="BZ49" s="9" t="n">
        <v>0</v>
      </c>
      <c r="CA49" s="26" t="n">
        <f aca="false">SUM(BY49:BZ49)</f>
        <v>0</v>
      </c>
      <c r="CB49" s="26" t="n">
        <v>0</v>
      </c>
      <c r="CC49" s="9" t="n">
        <v>0</v>
      </c>
      <c r="CD49" s="29" t="n">
        <v>1800</v>
      </c>
      <c r="CE49" s="27" t="n">
        <v>100</v>
      </c>
      <c r="CF49" s="29" t="n">
        <v>410</v>
      </c>
      <c r="CG49" s="9" t="n">
        <v>0</v>
      </c>
      <c r="CH49" s="29" t="n">
        <v>0</v>
      </c>
      <c r="CI49" s="9" t="n">
        <v>0</v>
      </c>
      <c r="CJ49" s="26" t="n">
        <f aca="false">SUM(CF49:CI49)</f>
        <v>410</v>
      </c>
      <c r="CK49" s="29" t="n">
        <v>100</v>
      </c>
      <c r="CL49" s="9" t="n">
        <v>0</v>
      </c>
      <c r="CM49" s="9" t="n">
        <v>0</v>
      </c>
      <c r="CN49" s="9" t="n">
        <v>0</v>
      </c>
      <c r="CO49" s="26" t="n">
        <f aca="false">SUM(CK49:CN49)</f>
        <v>100</v>
      </c>
      <c r="CP49" s="9" t="n">
        <v>0</v>
      </c>
      <c r="CQ49" s="20" t="n">
        <v>0</v>
      </c>
    </row>
    <row r="50" customFormat="false" ht="15" hidden="false" customHeight="false" outlineLevel="0" collapsed="false">
      <c r="A50" s="17" t="s">
        <v>120</v>
      </c>
      <c r="B50" s="18" t="n">
        <v>43683</v>
      </c>
      <c r="C50" s="28" t="n">
        <v>0.296527777777778</v>
      </c>
      <c r="D50" s="17" t="n">
        <v>15</v>
      </c>
      <c r="E50" s="9" t="n">
        <v>92</v>
      </c>
      <c r="F50" s="9" t="n">
        <v>133</v>
      </c>
      <c r="G50" s="9" t="n">
        <v>1.17609125905568</v>
      </c>
      <c r="H50" s="9" t="n">
        <v>1.96378782734556</v>
      </c>
      <c r="I50" s="9" t="n">
        <v>2.12385164096709</v>
      </c>
      <c r="J50" s="17" t="n">
        <f aca="false">D50/X50</f>
        <v>0.0625</v>
      </c>
      <c r="K50" s="9" t="n">
        <f aca="false">E50/X50</f>
        <v>0.383333333333333</v>
      </c>
      <c r="L50" s="20" t="n">
        <f aca="false">F50/X50</f>
        <v>0.554166666666667</v>
      </c>
      <c r="M50" s="9" t="n">
        <v>53.5</v>
      </c>
      <c r="N50" s="9" t="n">
        <v>290</v>
      </c>
      <c r="O50" s="9" t="n">
        <v>680</v>
      </c>
      <c r="P50" s="9" t="n">
        <v>1.72835378202123</v>
      </c>
      <c r="Q50" s="9" t="n">
        <v>2.46239799789896</v>
      </c>
      <c r="R50" s="9" t="n">
        <v>2.83250891270624</v>
      </c>
      <c r="S50" s="17" t="n">
        <f aca="false">M50/Y50</f>
        <v>0.0522716170004885</v>
      </c>
      <c r="T50" s="9" t="n">
        <f aca="false">N50/Y50</f>
        <v>0.283341475329751</v>
      </c>
      <c r="U50" s="20" t="n">
        <f aca="false">O50/Y50</f>
        <v>0.664386907669761</v>
      </c>
      <c r="V50" s="24" t="n">
        <v>30.034</v>
      </c>
      <c r="W50" s="24" t="n">
        <v>21.39</v>
      </c>
      <c r="X50" s="17" t="n">
        <v>240</v>
      </c>
      <c r="Y50" s="20" t="n">
        <v>1023.5</v>
      </c>
      <c r="Z50" s="9" t="n">
        <v>2.38021124171161</v>
      </c>
      <c r="AA50" s="9" t="n">
        <v>3.01008784699852</v>
      </c>
      <c r="AB50" s="9" t="n">
        <v>211.7</v>
      </c>
      <c r="AC50" s="9" t="n">
        <v>6.86</v>
      </c>
      <c r="AD50" s="9" t="n">
        <v>-5.84</v>
      </c>
      <c r="AE50" s="9" t="n">
        <v>-3.6</v>
      </c>
      <c r="AF50" s="9" t="n">
        <v>260.9</v>
      </c>
      <c r="AG50" s="9" t="n">
        <v>6.07</v>
      </c>
      <c r="AH50" s="9" t="n">
        <v>-0.96</v>
      </c>
      <c r="AI50" s="9" t="n">
        <v>-5.99</v>
      </c>
      <c r="AJ50" s="9" t="n">
        <v>1.08</v>
      </c>
      <c r="AK50" s="9" t="n">
        <v>7.55</v>
      </c>
      <c r="AL50" s="9" t="n">
        <v>27</v>
      </c>
      <c r="AM50" s="25" t="n">
        <v>0.02</v>
      </c>
      <c r="AN50" s="25" t="n">
        <v>1</v>
      </c>
      <c r="AO50" s="25" t="n">
        <v>0.005</v>
      </c>
      <c r="AP50" s="25" t="n">
        <v>0.079</v>
      </c>
      <c r="AQ50" s="25" t="n">
        <v>2.3</v>
      </c>
      <c r="AR50" s="25" t="n">
        <v>12000</v>
      </c>
      <c r="AS50" s="25" t="n">
        <v>99.5</v>
      </c>
      <c r="AT50" s="25" t="n">
        <v>24000</v>
      </c>
      <c r="AU50" s="25" t="n">
        <v>32</v>
      </c>
      <c r="AV50" s="25" t="n">
        <v>0.09</v>
      </c>
      <c r="AW50" s="17"/>
      <c r="AX50" s="9"/>
      <c r="AY50" s="9"/>
      <c r="AZ50" s="9"/>
      <c r="BA50" s="9"/>
      <c r="BB50" s="17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27" t="n">
        <v>0</v>
      </c>
      <c r="BQ50" s="29" t="n">
        <v>0</v>
      </c>
      <c r="BR50" s="29" t="n">
        <v>0</v>
      </c>
      <c r="BS50" s="29" t="n">
        <v>100</v>
      </c>
      <c r="BT50" s="26" t="n">
        <f aca="false">SUM(BQ50:BS50)</f>
        <v>100</v>
      </c>
      <c r="BU50" s="27" t="n">
        <v>0</v>
      </c>
      <c r="BV50" s="29" t="n">
        <v>0</v>
      </c>
      <c r="BW50" s="29" t="n">
        <v>0</v>
      </c>
      <c r="BX50" s="26" t="n">
        <f aca="false">SUM(BV50:BW50)</f>
        <v>0</v>
      </c>
      <c r="BY50" s="29" t="n">
        <v>0</v>
      </c>
      <c r="BZ50" s="29" t="n">
        <v>0</v>
      </c>
      <c r="CA50" s="26" t="n">
        <f aca="false">SUM(BY50:BZ50)</f>
        <v>0</v>
      </c>
      <c r="CB50" s="27" t="n">
        <v>0</v>
      </c>
      <c r="CC50" s="29" t="n">
        <v>0</v>
      </c>
      <c r="CD50" s="29" t="n">
        <v>0</v>
      </c>
      <c r="CE50" s="27" t="n">
        <v>100</v>
      </c>
      <c r="CF50" s="29" t="n">
        <v>410</v>
      </c>
      <c r="CG50" s="29" t="n">
        <v>5400</v>
      </c>
      <c r="CH50" s="29" t="n">
        <v>310</v>
      </c>
      <c r="CI50" s="29" t="n">
        <v>0</v>
      </c>
      <c r="CJ50" s="26" t="n">
        <f aca="false">SUM(CF50:CI50)</f>
        <v>6120</v>
      </c>
      <c r="CK50" s="29" t="n">
        <v>0</v>
      </c>
      <c r="CL50" s="29" t="n">
        <v>0</v>
      </c>
      <c r="CM50" s="29" t="n">
        <v>0</v>
      </c>
      <c r="CN50" s="29" t="n">
        <v>0</v>
      </c>
      <c r="CO50" s="26" t="n">
        <f aca="false">SUM(CK50:CN50)</f>
        <v>0</v>
      </c>
      <c r="CP50" s="29" t="n">
        <v>0</v>
      </c>
      <c r="CQ50" s="30" t="n">
        <v>0</v>
      </c>
    </row>
    <row r="51" customFormat="false" ht="15" hidden="false" customHeight="false" outlineLevel="0" collapsed="false">
      <c r="A51" s="17" t="s">
        <v>120</v>
      </c>
      <c r="B51" s="18" t="n">
        <v>43711</v>
      </c>
      <c r="C51" s="28" t="n">
        <v>0.307638888888889</v>
      </c>
      <c r="D51" s="17" t="n">
        <v>15</v>
      </c>
      <c r="E51" s="9" t="n">
        <v>25.5</v>
      </c>
      <c r="F51" s="9" t="n">
        <v>33</v>
      </c>
      <c r="G51" s="9" t="n">
        <v>1.17609125905568</v>
      </c>
      <c r="H51" s="9" t="n">
        <v>1.40654018043396</v>
      </c>
      <c r="I51" s="9" t="n">
        <v>1.51851393987789</v>
      </c>
      <c r="J51" s="17" t="n">
        <f aca="false">D51/X51</f>
        <v>0.204081632653061</v>
      </c>
      <c r="K51" s="9" t="n">
        <f aca="false">E51/X51</f>
        <v>0.346938775510204</v>
      </c>
      <c r="L51" s="20" t="n">
        <f aca="false">F51/X51</f>
        <v>0.448979591836735</v>
      </c>
      <c r="M51" s="9" t="n">
        <v>15</v>
      </c>
      <c r="N51" s="9" t="n">
        <v>25.5</v>
      </c>
      <c r="O51" s="9" t="n">
        <v>36</v>
      </c>
      <c r="P51" s="9" t="n">
        <v>1.17609125905568</v>
      </c>
      <c r="Q51" s="9" t="n">
        <v>1.40654018043396</v>
      </c>
      <c r="R51" s="9" t="n">
        <v>1.55630250076729</v>
      </c>
      <c r="S51" s="17" t="n">
        <f aca="false">M51/Y51</f>
        <v>0.196078431372549</v>
      </c>
      <c r="T51" s="9" t="n">
        <f aca="false">N51/Y51</f>
        <v>0.333333333333333</v>
      </c>
      <c r="U51" s="20" t="n">
        <f aca="false">O51/Y51</f>
        <v>0.470588235294118</v>
      </c>
      <c r="V51" s="24" t="n">
        <v>29.585</v>
      </c>
      <c r="W51" s="24" t="n">
        <v>23.35</v>
      </c>
      <c r="X51" s="17" t="n">
        <v>73.5</v>
      </c>
      <c r="Y51" s="20" t="n">
        <v>76.5</v>
      </c>
      <c r="Z51" s="9" t="n">
        <v>1.8662873390842</v>
      </c>
      <c r="AA51" s="9" t="n">
        <v>1.88366143515362</v>
      </c>
      <c r="AB51" s="9" t="n">
        <v>64.02</v>
      </c>
      <c r="AC51" s="9" t="n">
        <v>9.22</v>
      </c>
      <c r="AD51" s="9" t="n">
        <v>4.04</v>
      </c>
      <c r="AE51" s="9" t="n">
        <v>8.29</v>
      </c>
      <c r="AF51" s="9" t="n">
        <v>60.99</v>
      </c>
      <c r="AG51" s="9" t="n">
        <v>11.03</v>
      </c>
      <c r="AH51" s="9" t="n">
        <v>5.35</v>
      </c>
      <c r="AI51" s="9" t="n">
        <v>9.65</v>
      </c>
      <c r="AJ51" s="9" t="n">
        <v>2.5</v>
      </c>
      <c r="AK51" s="9" t="n">
        <v>7.95</v>
      </c>
      <c r="AL51" s="9" t="n">
        <v>9.1</v>
      </c>
      <c r="AM51" s="25" t="n">
        <v>0.02</v>
      </c>
      <c r="AN51" s="25" t="n">
        <v>1</v>
      </c>
      <c r="AO51" s="25" t="n">
        <v>0.005</v>
      </c>
      <c r="AP51" s="25" t="n">
        <v>0.057</v>
      </c>
      <c r="AQ51" s="25" t="n">
        <v>1</v>
      </c>
      <c r="AR51" s="25" t="n">
        <v>14000</v>
      </c>
      <c r="AS51" s="25" t="n">
        <v>68.5</v>
      </c>
      <c r="AT51" s="25" t="n">
        <v>25000</v>
      </c>
      <c r="AU51" s="25" t="n">
        <v>15</v>
      </c>
      <c r="AV51" s="25" t="n">
        <v>0.09</v>
      </c>
      <c r="AW51" s="17" t="n">
        <v>0.408</v>
      </c>
      <c r="AX51" s="9" t="n">
        <v>231</v>
      </c>
      <c r="AY51" s="9" t="n">
        <v>0.409</v>
      </c>
      <c r="AZ51" s="9" t="n">
        <v>740</v>
      </c>
      <c r="BA51" s="9" t="n">
        <v>0.052</v>
      </c>
      <c r="BB51" s="17" t="n">
        <v>0.046</v>
      </c>
      <c r="BC51" s="9" t="s">
        <v>100</v>
      </c>
      <c r="BD51" s="9" t="s">
        <v>101</v>
      </c>
      <c r="BE51" s="9" t="s">
        <v>102</v>
      </c>
      <c r="BF51" s="9" t="n">
        <v>11.1</v>
      </c>
      <c r="BG51" s="9" t="s">
        <v>103</v>
      </c>
      <c r="BH51" s="9" t="s">
        <v>104</v>
      </c>
      <c r="BI51" s="9" t="n">
        <v>48.5</v>
      </c>
      <c r="BJ51" s="9" t="s">
        <v>105</v>
      </c>
      <c r="BK51" s="9" t="s">
        <v>112</v>
      </c>
      <c r="BL51" s="9" t="n">
        <v>62</v>
      </c>
      <c r="BM51" s="9" t="s">
        <v>106</v>
      </c>
      <c r="BN51" s="9" t="s">
        <v>107</v>
      </c>
      <c r="BO51" s="9" t="s">
        <v>108</v>
      </c>
      <c r="BP51" s="26" t="n">
        <v>0</v>
      </c>
      <c r="BQ51" s="9" t="n">
        <v>0</v>
      </c>
      <c r="BR51" s="9" t="n">
        <v>0</v>
      </c>
      <c r="BS51" s="29" t="n">
        <v>720</v>
      </c>
      <c r="BT51" s="26" t="n">
        <f aca="false">SUM(BQ51:BS51)</f>
        <v>720</v>
      </c>
      <c r="BU51" s="26" t="n">
        <v>0</v>
      </c>
      <c r="BV51" s="9" t="n">
        <v>0</v>
      </c>
      <c r="BW51" s="9" t="n">
        <v>0</v>
      </c>
      <c r="BX51" s="26" t="n">
        <f aca="false">SUM(BV51:BW51)</f>
        <v>0</v>
      </c>
      <c r="BY51" s="9" t="n">
        <v>0</v>
      </c>
      <c r="BZ51" s="9" t="n">
        <v>0</v>
      </c>
      <c r="CA51" s="26" t="n">
        <f aca="false">SUM(BY51:BZ51)</f>
        <v>0</v>
      </c>
      <c r="CB51" s="26" t="n">
        <v>0</v>
      </c>
      <c r="CC51" s="9" t="n">
        <v>0</v>
      </c>
      <c r="CD51" s="9" t="n">
        <v>0</v>
      </c>
      <c r="CE51" s="26" t="n">
        <v>0</v>
      </c>
      <c r="CF51" s="29" t="n">
        <v>100</v>
      </c>
      <c r="CG51" s="29" t="n">
        <v>3900</v>
      </c>
      <c r="CH51" s="9" t="n">
        <v>0</v>
      </c>
      <c r="CI51" s="9" t="n">
        <v>0</v>
      </c>
      <c r="CJ51" s="26" t="n">
        <f aca="false">SUM(CF51:CI51)</f>
        <v>4000</v>
      </c>
      <c r="CK51" s="9" t="n">
        <v>0</v>
      </c>
      <c r="CL51" s="9" t="n">
        <v>0</v>
      </c>
      <c r="CM51" s="9" t="n">
        <v>0</v>
      </c>
      <c r="CN51" s="9" t="n">
        <v>0</v>
      </c>
      <c r="CO51" s="26" t="n">
        <f aca="false">SUM(CK51:CN51)</f>
        <v>0</v>
      </c>
      <c r="CP51" s="9" t="n">
        <v>0</v>
      </c>
      <c r="CQ51" s="20" t="n">
        <v>0</v>
      </c>
    </row>
    <row r="52" s="16" customFormat="true" ht="15" hidden="false" customHeight="false" outlineLevel="0" collapsed="false">
      <c r="A52" s="7" t="s">
        <v>120</v>
      </c>
      <c r="B52" s="31" t="n">
        <v>43740</v>
      </c>
      <c r="C52" s="32" t="n">
        <v>0.299305555555556</v>
      </c>
      <c r="D52" s="7" t="n">
        <v>15</v>
      </c>
      <c r="E52" s="8" t="n">
        <v>680</v>
      </c>
      <c r="F52" s="8" t="n">
        <v>1365</v>
      </c>
      <c r="G52" s="8" t="n">
        <v>1.17609125905568</v>
      </c>
      <c r="H52" s="8" t="n">
        <v>2.83250891270624</v>
      </c>
      <c r="I52" s="8" t="n">
        <v>3.13513265137677</v>
      </c>
      <c r="J52" s="7" t="n">
        <f aca="false">D52/X52</f>
        <v>0.00728155339805825</v>
      </c>
      <c r="K52" s="8" t="n">
        <f aca="false">E52/X52</f>
        <v>0.330097087378641</v>
      </c>
      <c r="L52" s="33" t="n">
        <f aca="false">F52/X52</f>
        <v>0.662621359223301</v>
      </c>
      <c r="M52" s="8" t="n">
        <v>25.5</v>
      </c>
      <c r="N52" s="8" t="n">
        <v>1520</v>
      </c>
      <c r="O52" s="8" t="n">
        <v>2300</v>
      </c>
      <c r="P52" s="8" t="n">
        <v>1.40654018043396</v>
      </c>
      <c r="Q52" s="8" t="n">
        <v>3.18184358794477</v>
      </c>
      <c r="R52" s="8" t="n">
        <v>3.36172783601759</v>
      </c>
      <c r="S52" s="7" t="n">
        <f aca="false">M52/Y52</f>
        <v>0.00663112729163958</v>
      </c>
      <c r="T52" s="8" t="n">
        <f aca="false">N52/Y52</f>
        <v>0.395267195423222</v>
      </c>
      <c r="U52" s="33" t="n">
        <f aca="false">O52/Y52</f>
        <v>0.598101677285139</v>
      </c>
      <c r="V52" s="34" t="n">
        <v>29.7405</v>
      </c>
      <c r="W52" s="34" t="n">
        <v>22.93</v>
      </c>
      <c r="X52" s="7" t="n">
        <v>2060</v>
      </c>
      <c r="Y52" s="33" t="n">
        <v>3845.5</v>
      </c>
      <c r="Z52" s="8" t="n">
        <v>3.31386722036915</v>
      </c>
      <c r="AA52" s="8" t="n">
        <v>3.58495281569099</v>
      </c>
      <c r="AB52" s="8" t="n">
        <v>50.2</v>
      </c>
      <c r="AC52" s="8" t="n">
        <v>8.27</v>
      </c>
      <c r="AD52" s="8" t="n">
        <v>5.29</v>
      </c>
      <c r="AE52" s="8" t="n">
        <v>6.35</v>
      </c>
      <c r="AF52" s="8" t="n">
        <v>160.64</v>
      </c>
      <c r="AG52" s="8" t="n">
        <v>3.27</v>
      </c>
      <c r="AH52" s="8" t="n">
        <v>3.09</v>
      </c>
      <c r="AI52" s="8" t="n">
        <v>1.08</v>
      </c>
      <c r="AJ52" s="8" t="n">
        <v>1.96</v>
      </c>
      <c r="AK52" s="8" t="n">
        <v>8.1</v>
      </c>
      <c r="AL52" s="8" t="n">
        <v>18.5</v>
      </c>
      <c r="AM52" s="14" t="n">
        <v>0.038</v>
      </c>
      <c r="AN52" s="14" t="n">
        <v>1.2</v>
      </c>
      <c r="AO52" s="14" t="n">
        <v>0.045</v>
      </c>
      <c r="AP52" s="14" t="n">
        <v>0.065</v>
      </c>
      <c r="AQ52" s="14" t="n">
        <v>3.4</v>
      </c>
      <c r="AR52" s="14" t="n">
        <v>14000</v>
      </c>
      <c r="AS52" s="14" t="n">
        <v>79.5</v>
      </c>
      <c r="AT52" s="14" t="n">
        <v>25900</v>
      </c>
      <c r="AU52" s="14" t="n">
        <v>29</v>
      </c>
      <c r="AV52" s="14" t="n">
        <v>0.09</v>
      </c>
      <c r="AW52" s="7"/>
      <c r="AX52" s="8"/>
      <c r="AY52" s="8"/>
      <c r="AZ52" s="8"/>
      <c r="BA52" s="8"/>
      <c r="BB52" s="7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35" t="n">
        <v>0</v>
      </c>
      <c r="BQ52" s="8" t="n">
        <v>0</v>
      </c>
      <c r="BR52" s="8" t="n">
        <v>0</v>
      </c>
      <c r="BS52" s="8" t="n">
        <v>0</v>
      </c>
      <c r="BT52" s="35" t="n">
        <f aca="false">SUM(BQ52:BS52)</f>
        <v>0</v>
      </c>
      <c r="BU52" s="35" t="n">
        <v>0</v>
      </c>
      <c r="BV52" s="8" t="n">
        <v>0</v>
      </c>
      <c r="BW52" s="8" t="n">
        <v>0</v>
      </c>
      <c r="BX52" s="35" t="n">
        <f aca="false">SUM(BV52:BW52)</f>
        <v>0</v>
      </c>
      <c r="BY52" s="8" t="n">
        <v>0</v>
      </c>
      <c r="BZ52" s="8" t="n">
        <v>0</v>
      </c>
      <c r="CA52" s="35" t="n">
        <f aca="false">SUM(BY52:BZ52)</f>
        <v>0</v>
      </c>
      <c r="CB52" s="35" t="n">
        <v>0</v>
      </c>
      <c r="CC52" s="8" t="n">
        <v>0</v>
      </c>
      <c r="CD52" s="8" t="n">
        <v>0</v>
      </c>
      <c r="CE52" s="37" t="n">
        <v>3000</v>
      </c>
      <c r="CF52" s="8" t="n">
        <v>0</v>
      </c>
      <c r="CG52" s="8" t="n">
        <v>0</v>
      </c>
      <c r="CH52" s="8" t="n">
        <v>0</v>
      </c>
      <c r="CI52" s="8" t="n">
        <v>0</v>
      </c>
      <c r="CJ52" s="35" t="n">
        <f aca="false">SUM(CF52:CI52)</f>
        <v>0</v>
      </c>
      <c r="CK52" s="8" t="n">
        <v>0</v>
      </c>
      <c r="CL52" s="8" t="n">
        <v>0</v>
      </c>
      <c r="CM52" s="8" t="n">
        <v>0</v>
      </c>
      <c r="CN52" s="36" t="n">
        <v>310</v>
      </c>
      <c r="CO52" s="35" t="n">
        <f aca="false">SUM(CK52:CN52)</f>
        <v>310</v>
      </c>
      <c r="CP52" s="8" t="n">
        <v>0</v>
      </c>
      <c r="CQ52" s="33" t="n">
        <v>0</v>
      </c>
    </row>
    <row r="53" customFormat="false" ht="15" hidden="false" customHeight="false" outlineLevel="0" collapsed="false">
      <c r="A53" s="17" t="s">
        <v>121</v>
      </c>
      <c r="B53" s="18" t="n">
        <v>43578</v>
      </c>
      <c r="C53" s="28" t="n">
        <v>0.320833333333333</v>
      </c>
      <c r="D53" s="17" t="n">
        <v>15</v>
      </c>
      <c r="E53" s="9" t="n">
        <v>15</v>
      </c>
      <c r="F53" s="9" t="n">
        <v>15</v>
      </c>
      <c r="G53" s="9" t="n">
        <v>1.17609125905568</v>
      </c>
      <c r="H53" s="9" t="n">
        <v>1.17609125905568</v>
      </c>
      <c r="I53" s="9" t="n">
        <v>1.17609125905568</v>
      </c>
      <c r="J53" s="17" t="n">
        <f aca="false">D53/X53</f>
        <v>0.333333333333333</v>
      </c>
      <c r="K53" s="9" t="n">
        <f aca="false">E53/X53</f>
        <v>0.333333333333333</v>
      </c>
      <c r="L53" s="20" t="n">
        <f aca="false">F53/X53</f>
        <v>0.333333333333333</v>
      </c>
      <c r="M53" s="9" t="n">
        <v>25.5</v>
      </c>
      <c r="N53" s="9" t="n">
        <v>15</v>
      </c>
      <c r="O53" s="9" t="n">
        <v>25.5</v>
      </c>
      <c r="P53" s="9" t="n">
        <v>1.40654018043396</v>
      </c>
      <c r="Q53" s="9" t="n">
        <v>1.17609125905568</v>
      </c>
      <c r="R53" s="9" t="n">
        <v>1.40654018043396</v>
      </c>
      <c r="S53" s="17" t="n">
        <f aca="false">M53/Y53</f>
        <v>0.386363636363636</v>
      </c>
      <c r="T53" s="9" t="n">
        <f aca="false">N53/Y53</f>
        <v>0.227272727272727</v>
      </c>
      <c r="U53" s="20" t="n">
        <f aca="false">O53/Y53</f>
        <v>0.386363636363636</v>
      </c>
      <c r="V53" s="24" t="n">
        <v>20.0373</v>
      </c>
      <c r="W53" s="24" t="n">
        <v>27.646</v>
      </c>
      <c r="X53" s="17" t="n">
        <v>45</v>
      </c>
      <c r="Y53" s="20" t="n">
        <v>66</v>
      </c>
      <c r="Z53" s="9" t="n">
        <v>1.65321251377534</v>
      </c>
      <c r="AA53" s="9" t="n">
        <v>1.81954393554187</v>
      </c>
      <c r="AB53" s="9" t="n">
        <v>56.14</v>
      </c>
      <c r="AC53" s="9" t="n">
        <v>6.96</v>
      </c>
      <c r="AD53" s="9" t="n">
        <v>3.88</v>
      </c>
      <c r="AE53" s="9" t="n">
        <v>5.78</v>
      </c>
      <c r="AF53" s="9" t="n">
        <v>145.62</v>
      </c>
      <c r="AG53" s="9" t="n">
        <v>3.99</v>
      </c>
      <c r="AH53" s="9" t="n">
        <v>-3.29</v>
      </c>
      <c r="AI53" s="9" t="n">
        <v>2.25</v>
      </c>
      <c r="AJ53" s="9" t="n">
        <v>7.97</v>
      </c>
      <c r="AK53" s="9" t="n">
        <v>8.075</v>
      </c>
      <c r="AL53" s="9" t="n">
        <v>2.33</v>
      </c>
      <c r="AM53" s="25" t="n">
        <v>0.039</v>
      </c>
      <c r="AN53" s="25" t="n">
        <v>1.2</v>
      </c>
      <c r="AO53" s="25" t="n">
        <v>0.006</v>
      </c>
      <c r="AP53" s="25" t="n">
        <v>0.064</v>
      </c>
      <c r="AQ53" s="25" t="n">
        <v>1.1</v>
      </c>
      <c r="AR53" s="25" t="n">
        <v>18000</v>
      </c>
      <c r="AS53" s="25" t="n">
        <v>106</v>
      </c>
      <c r="AT53" s="25" t="n">
        <v>32300</v>
      </c>
      <c r="AU53" s="25" t="n">
        <v>6</v>
      </c>
      <c r="AV53" s="25" t="n">
        <v>0.029</v>
      </c>
      <c r="AW53" s="17"/>
      <c r="AX53" s="9"/>
      <c r="AY53" s="9"/>
      <c r="AZ53" s="9"/>
      <c r="BA53" s="9"/>
      <c r="BB53" s="17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38"/>
      <c r="BT53" s="26"/>
      <c r="BU53" s="38"/>
      <c r="BX53" s="26" t="n">
        <f aca="false">SUM(BV53:BW53)</f>
        <v>0</v>
      </c>
      <c r="CA53" s="26"/>
      <c r="CB53" s="38"/>
      <c r="CE53" s="38"/>
      <c r="CJ53" s="26"/>
      <c r="CO53" s="26"/>
      <c r="CQ53" s="4"/>
    </row>
    <row r="54" customFormat="false" ht="15" hidden="false" customHeight="false" outlineLevel="0" collapsed="false">
      <c r="A54" s="17" t="s">
        <v>121</v>
      </c>
      <c r="B54" s="18" t="n">
        <v>43628</v>
      </c>
      <c r="C54" s="28" t="n">
        <v>0.315277777777778</v>
      </c>
      <c r="D54" s="17" t="n">
        <v>133</v>
      </c>
      <c r="E54" s="9" t="n">
        <v>70</v>
      </c>
      <c r="F54" s="9" t="n">
        <v>680</v>
      </c>
      <c r="G54" s="9" t="n">
        <v>2.12385164096709</v>
      </c>
      <c r="H54" s="9" t="n">
        <v>1.84509804001426</v>
      </c>
      <c r="I54" s="9" t="n">
        <v>2.83250891270624</v>
      </c>
      <c r="J54" s="17" t="n">
        <f aca="false">D54/X54</f>
        <v>0.150622876557191</v>
      </c>
      <c r="K54" s="9" t="n">
        <f aca="false">E54/X54</f>
        <v>0.0792751981879955</v>
      </c>
      <c r="L54" s="20" t="n">
        <f aca="false">F54/X54</f>
        <v>0.770101925254813</v>
      </c>
      <c r="M54" s="9" t="n">
        <v>15</v>
      </c>
      <c r="N54" s="9" t="n">
        <v>36</v>
      </c>
      <c r="O54" s="9" t="n">
        <v>320</v>
      </c>
      <c r="P54" s="9" t="n">
        <v>1.17609125905568</v>
      </c>
      <c r="Q54" s="9" t="n">
        <v>1.55630250076729</v>
      </c>
      <c r="R54" s="9" t="n">
        <v>2.50514997831991</v>
      </c>
      <c r="S54" s="17" t="n">
        <f aca="false">M54/Y54</f>
        <v>0.0404312668463612</v>
      </c>
      <c r="T54" s="9" t="n">
        <f aca="false">N54/Y54</f>
        <v>0.0970350404312669</v>
      </c>
      <c r="U54" s="20" t="n">
        <f aca="false">O54/Y54</f>
        <v>0.862533692722372</v>
      </c>
      <c r="V54" s="24" t="n">
        <v>27.0207</v>
      </c>
      <c r="W54" s="24" t="n">
        <v>32.6773</v>
      </c>
      <c r="X54" s="17" t="n">
        <v>883</v>
      </c>
      <c r="Y54" s="20" t="n">
        <v>371</v>
      </c>
      <c r="Z54" s="9" t="n">
        <v>2.94596070357757</v>
      </c>
      <c r="AA54" s="9" t="n">
        <v>2.56937390961505</v>
      </c>
      <c r="AB54" s="9" t="n">
        <v>26.7</v>
      </c>
      <c r="AC54" s="9" t="n">
        <v>5.64</v>
      </c>
      <c r="AD54" s="9" t="n">
        <v>5.04</v>
      </c>
      <c r="AE54" s="9" t="n">
        <v>2.53</v>
      </c>
      <c r="AF54" s="9" t="n">
        <v>83.59</v>
      </c>
      <c r="AG54" s="9" t="n">
        <v>8.62</v>
      </c>
      <c r="AH54" s="9" t="n">
        <v>0.96</v>
      </c>
      <c r="AI54" s="9" t="n">
        <v>8.57</v>
      </c>
      <c r="AJ54" s="9" t="n">
        <v>9</v>
      </c>
      <c r="AK54" s="9"/>
      <c r="AL54" s="9" t="n">
        <v>2.8</v>
      </c>
      <c r="AM54" s="25" t="n">
        <v>0.02</v>
      </c>
      <c r="AN54" s="25" t="n">
        <v>2.4</v>
      </c>
      <c r="AO54" s="25" t="n">
        <v>0.005</v>
      </c>
      <c r="AP54" s="25" t="n">
        <v>0.102</v>
      </c>
      <c r="AQ54" s="25" t="n">
        <v>1</v>
      </c>
      <c r="AR54" s="25" t="n">
        <v>18000</v>
      </c>
      <c r="AS54" s="25" t="n">
        <v>92.3</v>
      </c>
      <c r="AT54" s="25" t="n">
        <v>34600</v>
      </c>
      <c r="AU54" s="25" t="n">
        <v>5</v>
      </c>
      <c r="AV54" s="25" t="n">
        <v>0.09</v>
      </c>
      <c r="AW54" s="17"/>
      <c r="AX54" s="9"/>
      <c r="AY54" s="9"/>
      <c r="AZ54" s="9"/>
      <c r="BA54" s="9"/>
      <c r="BB54" s="17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26" t="n">
        <v>0</v>
      </c>
      <c r="BQ54" s="29" t="n">
        <v>100</v>
      </c>
      <c r="BR54" s="9" t="n">
        <v>0</v>
      </c>
      <c r="BS54" s="29" t="n">
        <v>1900</v>
      </c>
      <c r="BT54" s="26" t="n">
        <f aca="false">SUM(BQ54:BS54)</f>
        <v>2000</v>
      </c>
      <c r="BU54" s="27" t="n">
        <v>100</v>
      </c>
      <c r="BV54" s="9" t="n">
        <v>0</v>
      </c>
      <c r="BW54" s="9" t="n">
        <v>0</v>
      </c>
      <c r="BX54" s="26" t="n">
        <f aca="false">SUM(BV54:BW54)</f>
        <v>0</v>
      </c>
      <c r="BY54" s="9" t="n">
        <v>0</v>
      </c>
      <c r="BZ54" s="9" t="n">
        <v>0</v>
      </c>
      <c r="CA54" s="26" t="n">
        <f aca="false">SUM(BY54:BZ54)</f>
        <v>0</v>
      </c>
      <c r="CB54" s="26" t="n">
        <v>0</v>
      </c>
      <c r="CC54" s="9" t="n">
        <v>0</v>
      </c>
      <c r="CD54" s="9" t="n">
        <v>0</v>
      </c>
      <c r="CE54" s="26" t="n">
        <v>0</v>
      </c>
      <c r="CF54" s="29" t="n">
        <v>100</v>
      </c>
      <c r="CG54" s="29" t="n">
        <v>620</v>
      </c>
      <c r="CH54" s="29" t="n">
        <v>820</v>
      </c>
      <c r="CI54" s="9" t="n">
        <v>0</v>
      </c>
      <c r="CJ54" s="26" t="n">
        <f aca="false">SUM(CF54:CI54)</f>
        <v>1540</v>
      </c>
      <c r="CK54" s="9" t="n">
        <v>0</v>
      </c>
      <c r="CL54" s="9" t="n">
        <v>0</v>
      </c>
      <c r="CM54" s="9" t="n">
        <v>0</v>
      </c>
      <c r="CN54" s="9" t="n">
        <v>0</v>
      </c>
      <c r="CO54" s="26" t="n">
        <f aca="false">SUM(CK54:CN54)</f>
        <v>0</v>
      </c>
      <c r="CP54" s="29" t="n">
        <v>520</v>
      </c>
      <c r="CQ54" s="20" t="n">
        <v>0</v>
      </c>
    </row>
    <row r="55" customFormat="false" ht="15" hidden="false" customHeight="false" outlineLevel="0" collapsed="false">
      <c r="A55" s="17" t="s">
        <v>121</v>
      </c>
      <c r="B55" s="18" t="n">
        <v>43656</v>
      </c>
      <c r="C55" s="28" t="n">
        <v>0.309722222222222</v>
      </c>
      <c r="D55" s="17" t="n">
        <v>865</v>
      </c>
      <c r="E55" s="9" t="n">
        <v>785</v>
      </c>
      <c r="F55" s="9" t="n">
        <v>6550</v>
      </c>
      <c r="G55" s="9" t="n">
        <v>2.93701610746481</v>
      </c>
      <c r="H55" s="9" t="n">
        <v>2.89486965674525</v>
      </c>
      <c r="I55" s="9" t="n">
        <v>3.81624129999178</v>
      </c>
      <c r="J55" s="17" t="n">
        <f aca="false">D55/X55</f>
        <v>0.105487804878049</v>
      </c>
      <c r="K55" s="9" t="n">
        <f aca="false">E55/X55</f>
        <v>0.0957317073170732</v>
      </c>
      <c r="L55" s="20" t="n">
        <f aca="false">F55/X55</f>
        <v>0.798780487804878</v>
      </c>
      <c r="M55" s="9" t="n">
        <v>15</v>
      </c>
      <c r="N55" s="9" t="n">
        <v>15</v>
      </c>
      <c r="O55" s="9" t="n">
        <v>36</v>
      </c>
      <c r="P55" s="9" t="n">
        <v>1.17609125905568</v>
      </c>
      <c r="Q55" s="9" t="n">
        <v>1.17609125905568</v>
      </c>
      <c r="R55" s="9" t="n">
        <v>1.55630250076729</v>
      </c>
      <c r="S55" s="17" t="n">
        <f aca="false">M55/Y55</f>
        <v>0.227272727272727</v>
      </c>
      <c r="T55" s="9" t="n">
        <f aca="false">N55/Y55</f>
        <v>0.227272727272727</v>
      </c>
      <c r="U55" s="20" t="n">
        <f aca="false">O55/Y55</f>
        <v>0.545454545454545</v>
      </c>
      <c r="V55" s="24" t="n">
        <v>25.6937</v>
      </c>
      <c r="W55" s="24" t="n">
        <v>27.99</v>
      </c>
      <c r="X55" s="17" t="n">
        <v>8200</v>
      </c>
      <c r="Y55" s="20" t="n">
        <v>66</v>
      </c>
      <c r="Z55" s="9" t="n">
        <v>3.91381385238372</v>
      </c>
      <c r="AA55" s="9" t="n">
        <v>1.81954393554187</v>
      </c>
      <c r="AB55" s="9" t="n">
        <v>70.92</v>
      </c>
      <c r="AC55" s="9" t="n">
        <v>11.34</v>
      </c>
      <c r="AD55" s="9" t="n">
        <v>3.71</v>
      </c>
      <c r="AE55" s="9" t="n">
        <v>10.72</v>
      </c>
      <c r="AF55" s="9" t="n">
        <v>333.4</v>
      </c>
      <c r="AG55" s="9" t="n">
        <v>10.02</v>
      </c>
      <c r="AH55" s="9" t="n">
        <v>8.96</v>
      </c>
      <c r="AI55" s="9" t="n">
        <v>-4.49</v>
      </c>
      <c r="AJ55" s="9" t="n">
        <v>5.61</v>
      </c>
      <c r="AK55" s="9"/>
      <c r="AL55" s="9" t="n">
        <v>2.2</v>
      </c>
      <c r="AM55" s="25" t="n">
        <v>0.055</v>
      </c>
      <c r="AN55" s="25" t="n">
        <v>0.89</v>
      </c>
      <c r="AO55" s="25" t="n">
        <v>0.005</v>
      </c>
      <c r="AP55" s="25" t="n">
        <v>0.054</v>
      </c>
      <c r="AQ55" s="25" t="n">
        <v>3.7</v>
      </c>
      <c r="AR55" s="25" t="n">
        <v>19000</v>
      </c>
      <c r="AS55" s="25" t="n">
        <v>118</v>
      </c>
      <c r="AT55" s="25" t="n">
        <v>35100</v>
      </c>
      <c r="AU55" s="25" t="n">
        <v>6</v>
      </c>
      <c r="AV55" s="25" t="n">
        <v>0.09</v>
      </c>
      <c r="AW55" s="17"/>
      <c r="AX55" s="9"/>
      <c r="AY55" s="9"/>
      <c r="AZ55" s="9"/>
      <c r="BA55" s="9"/>
      <c r="BB55" s="17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26" t="n">
        <v>0</v>
      </c>
      <c r="BQ55" s="9" t="n">
        <v>0</v>
      </c>
      <c r="BR55" s="9" t="n">
        <v>0</v>
      </c>
      <c r="BS55" s="9" t="n">
        <v>0</v>
      </c>
      <c r="BT55" s="26" t="n">
        <f aca="false">SUM(BQ55:BS55)</f>
        <v>0</v>
      </c>
      <c r="BU55" s="27" t="n">
        <v>100</v>
      </c>
      <c r="BV55" s="9" t="n">
        <v>0</v>
      </c>
      <c r="BW55" s="9" t="n">
        <v>0</v>
      </c>
      <c r="BX55" s="26" t="n">
        <f aca="false">SUM(BV55:BW55)</f>
        <v>0</v>
      </c>
      <c r="BY55" s="9" t="n">
        <v>0</v>
      </c>
      <c r="BZ55" s="29" t="n">
        <v>410</v>
      </c>
      <c r="CA55" s="26" t="n">
        <f aca="false">SUM(BY55:BZ55)</f>
        <v>410</v>
      </c>
      <c r="CB55" s="26" t="n">
        <v>0</v>
      </c>
      <c r="CC55" s="9" t="n">
        <v>0</v>
      </c>
      <c r="CD55" s="9" t="n">
        <v>0</v>
      </c>
      <c r="CE55" s="26" t="n">
        <v>0</v>
      </c>
      <c r="CF55" s="9" t="n">
        <v>0</v>
      </c>
      <c r="CG55" s="9" t="n">
        <v>0</v>
      </c>
      <c r="CH55" s="9" t="n">
        <v>0</v>
      </c>
      <c r="CI55" s="9" t="n">
        <v>0</v>
      </c>
      <c r="CJ55" s="26" t="n">
        <f aca="false">SUM(CF55:CI55)</f>
        <v>0</v>
      </c>
      <c r="CK55" s="29" t="n">
        <v>210</v>
      </c>
      <c r="CL55" s="9" t="n">
        <v>0</v>
      </c>
      <c r="CM55" s="9" t="n">
        <v>0</v>
      </c>
      <c r="CN55" s="29" t="n">
        <v>100</v>
      </c>
      <c r="CO55" s="26" t="n">
        <f aca="false">SUM(CK55:CN55)</f>
        <v>310</v>
      </c>
      <c r="CP55" s="29" t="n">
        <v>12000</v>
      </c>
      <c r="CQ55" s="20" t="n">
        <v>0</v>
      </c>
    </row>
    <row r="56" customFormat="false" ht="15" hidden="false" customHeight="false" outlineLevel="0" collapsed="false">
      <c r="A56" s="17" t="s">
        <v>121</v>
      </c>
      <c r="B56" s="18" t="n">
        <v>43698</v>
      </c>
      <c r="C56" s="28" t="n">
        <v>0.304166666666667</v>
      </c>
      <c r="D56" s="17" t="n">
        <v>15</v>
      </c>
      <c r="E56" s="9" t="n">
        <v>15</v>
      </c>
      <c r="F56" s="9" t="n">
        <v>64</v>
      </c>
      <c r="G56" s="9" t="n">
        <v>1.17609125905568</v>
      </c>
      <c r="H56" s="9" t="n">
        <v>1.17609125905568</v>
      </c>
      <c r="I56" s="9" t="n">
        <v>1.80617997398389</v>
      </c>
      <c r="J56" s="17" t="n">
        <f aca="false">D56/X56</f>
        <v>0.159574468085106</v>
      </c>
      <c r="K56" s="9" t="n">
        <f aca="false">E56/X56</f>
        <v>0.159574468085106</v>
      </c>
      <c r="L56" s="20" t="n">
        <f aca="false">F56/X56</f>
        <v>0.680851063829787</v>
      </c>
      <c r="M56" s="9" t="n">
        <v>15</v>
      </c>
      <c r="N56" s="9" t="n">
        <v>15</v>
      </c>
      <c r="O56" s="9" t="n">
        <v>15</v>
      </c>
      <c r="P56" s="9" t="n">
        <v>1.17609125905568</v>
      </c>
      <c r="Q56" s="9" t="n">
        <v>1.17609125905568</v>
      </c>
      <c r="R56" s="9" t="n">
        <v>1.17609125905568</v>
      </c>
      <c r="S56" s="17" t="n">
        <f aca="false">M56/Y56</f>
        <v>0.333333333333333</v>
      </c>
      <c r="T56" s="9" t="n">
        <f aca="false">N56/Y56</f>
        <v>0.333333333333333</v>
      </c>
      <c r="U56" s="20" t="n">
        <f aca="false">O56/Y56</f>
        <v>0.333333333333333</v>
      </c>
      <c r="V56" s="24" t="n">
        <v>27.8206</v>
      </c>
      <c r="W56" s="24" t="n">
        <v>31.0467</v>
      </c>
      <c r="X56" s="17" t="n">
        <v>94</v>
      </c>
      <c r="Y56" s="20" t="n">
        <v>45</v>
      </c>
      <c r="Z56" s="9" t="n">
        <v>1.9731278535997</v>
      </c>
      <c r="AA56" s="9" t="n">
        <v>1.65321251377534</v>
      </c>
      <c r="AB56" s="9" t="n">
        <v>131.1</v>
      </c>
      <c r="AC56" s="9" t="n">
        <v>3.91</v>
      </c>
      <c r="AD56" s="9" t="n">
        <v>-2.57</v>
      </c>
      <c r="AE56" s="9" t="n">
        <v>2.95</v>
      </c>
      <c r="AF56" s="9" t="n">
        <v>153.51</v>
      </c>
      <c r="AG56" s="9" t="n">
        <v>3.47</v>
      </c>
      <c r="AH56" s="9" t="n">
        <v>-3.11</v>
      </c>
      <c r="AI56" s="9" t="n">
        <v>1.55</v>
      </c>
      <c r="AJ56" s="9" t="n">
        <v>7.02</v>
      </c>
      <c r="AK56" s="9" t="n">
        <v>7.93</v>
      </c>
      <c r="AL56" s="9" t="n">
        <v>2</v>
      </c>
      <c r="AM56" s="25" t="n">
        <v>0.067</v>
      </c>
      <c r="AN56" s="25" t="n">
        <v>0.12</v>
      </c>
      <c r="AO56" s="25" t="n">
        <v>0.005</v>
      </c>
      <c r="AP56" s="25" t="n">
        <v>0.075</v>
      </c>
      <c r="AQ56" s="25" t="n">
        <v>1</v>
      </c>
      <c r="AR56" s="25" t="n">
        <v>19000</v>
      </c>
      <c r="AS56" s="25" t="n">
        <v>116</v>
      </c>
      <c r="AT56" s="25" t="n">
        <v>33300</v>
      </c>
      <c r="AU56" s="25" t="n">
        <v>8</v>
      </c>
      <c r="AV56" s="25" t="n">
        <v>0.09</v>
      </c>
      <c r="AW56" s="17"/>
      <c r="AX56" s="9"/>
      <c r="AY56" s="9"/>
      <c r="AZ56" s="9"/>
      <c r="BA56" s="9"/>
      <c r="BB56" s="17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26" t="n">
        <v>0</v>
      </c>
      <c r="BQ56" s="9" t="n">
        <v>0</v>
      </c>
      <c r="BR56" s="9" t="n">
        <v>0</v>
      </c>
      <c r="BS56" s="29" t="n">
        <v>100</v>
      </c>
      <c r="BT56" s="26" t="n">
        <f aca="false">SUM(BQ56:BS56)</f>
        <v>100</v>
      </c>
      <c r="BU56" s="27" t="n">
        <v>210</v>
      </c>
      <c r="BV56" s="9" t="n">
        <v>0</v>
      </c>
      <c r="BW56" s="9" t="n">
        <v>0</v>
      </c>
      <c r="BX56" s="26" t="n">
        <f aca="false">SUM(BV56:BW56)</f>
        <v>0</v>
      </c>
      <c r="BY56" s="9" t="n">
        <v>0</v>
      </c>
      <c r="BZ56" s="9" t="n">
        <v>0</v>
      </c>
      <c r="CA56" s="26" t="n">
        <f aca="false">SUM(BY56:BZ56)</f>
        <v>0</v>
      </c>
      <c r="CB56" s="26" t="n">
        <v>0</v>
      </c>
      <c r="CC56" s="9" t="n">
        <v>0</v>
      </c>
      <c r="CD56" s="9" t="n">
        <v>0</v>
      </c>
      <c r="CE56" s="26" t="n">
        <v>0</v>
      </c>
      <c r="CF56" s="29" t="n">
        <v>210</v>
      </c>
      <c r="CG56" s="29" t="n">
        <v>100</v>
      </c>
      <c r="CH56" s="29" t="n">
        <v>520</v>
      </c>
      <c r="CI56" s="9" t="n">
        <v>0</v>
      </c>
      <c r="CJ56" s="26" t="n">
        <f aca="false">SUM(CF56:CI56)</f>
        <v>830</v>
      </c>
      <c r="CK56" s="9" t="n">
        <v>0</v>
      </c>
      <c r="CL56" s="9" t="n">
        <v>0</v>
      </c>
      <c r="CM56" s="9" t="n">
        <v>0</v>
      </c>
      <c r="CN56" s="9" t="n">
        <v>0</v>
      </c>
      <c r="CO56" s="26" t="n">
        <f aca="false">SUM(CK56:CN56)</f>
        <v>0</v>
      </c>
      <c r="CP56" s="9" t="n">
        <v>0</v>
      </c>
      <c r="CQ56" s="20" t="n">
        <v>0</v>
      </c>
    </row>
    <row r="57" customFormat="false" ht="15" hidden="false" customHeight="false" outlineLevel="0" collapsed="false">
      <c r="A57" s="17" t="s">
        <v>121</v>
      </c>
      <c r="B57" s="18" t="n">
        <v>43718</v>
      </c>
      <c r="C57" s="28" t="n">
        <v>0.323611111111111</v>
      </c>
      <c r="D57" s="17" t="n">
        <v>15</v>
      </c>
      <c r="E57" s="9" t="n">
        <v>15</v>
      </c>
      <c r="F57" s="9" t="n">
        <v>15</v>
      </c>
      <c r="G57" s="9" t="n">
        <v>1.17609125905568</v>
      </c>
      <c r="H57" s="9" t="n">
        <v>1.17609125905568</v>
      </c>
      <c r="I57" s="9" t="n">
        <v>1.17609125905568</v>
      </c>
      <c r="J57" s="17" t="n">
        <f aca="false">D57/X57</f>
        <v>0.333333333333333</v>
      </c>
      <c r="K57" s="9" t="n">
        <f aca="false">E57/X57</f>
        <v>0.333333333333333</v>
      </c>
      <c r="L57" s="20" t="n">
        <f aca="false">F57/X57</f>
        <v>0.333333333333333</v>
      </c>
      <c r="M57" s="9" t="n">
        <v>25.5</v>
      </c>
      <c r="N57" s="9" t="n">
        <v>15</v>
      </c>
      <c r="O57" s="9" t="n">
        <v>15</v>
      </c>
      <c r="P57" s="9" t="n">
        <v>1.40654018043396</v>
      </c>
      <c r="Q57" s="9" t="n">
        <v>1.17609125905568</v>
      </c>
      <c r="R57" s="9" t="n">
        <v>1.17609125905568</v>
      </c>
      <c r="S57" s="17" t="n">
        <f aca="false">M57/Y57</f>
        <v>0.45945945945946</v>
      </c>
      <c r="T57" s="9" t="n">
        <f aca="false">N57/Y57</f>
        <v>0.27027027027027</v>
      </c>
      <c r="U57" s="20" t="n">
        <f aca="false">O57/Y57</f>
        <v>0.27027027027027</v>
      </c>
      <c r="V57" s="24" t="n">
        <v>29.667</v>
      </c>
      <c r="W57" s="24" t="n">
        <v>29.8917</v>
      </c>
      <c r="X57" s="17" t="n">
        <v>45</v>
      </c>
      <c r="Y57" s="20" t="n">
        <v>55.5</v>
      </c>
      <c r="Z57" s="9" t="n">
        <v>1.65321251377534</v>
      </c>
      <c r="AA57" s="9" t="n">
        <v>1.74429298312268</v>
      </c>
      <c r="AB57" s="9" t="n">
        <v>166.8</v>
      </c>
      <c r="AC57" s="9" t="n">
        <v>5.93</v>
      </c>
      <c r="AD57" s="9" t="n">
        <v>-5.77</v>
      </c>
      <c r="AE57" s="9" t="n">
        <v>1.35</v>
      </c>
      <c r="AF57" s="9" t="n">
        <v>116.26</v>
      </c>
      <c r="AG57" s="9" t="n">
        <v>7.69</v>
      </c>
      <c r="AH57" s="9" t="n">
        <v>-3.4</v>
      </c>
      <c r="AI57" s="9" t="n">
        <v>-6.9</v>
      </c>
      <c r="AJ57" s="9" t="n">
        <v>10.88</v>
      </c>
      <c r="AK57" s="9" t="n">
        <v>8.07</v>
      </c>
      <c r="AL57" s="9" t="n">
        <v>0.4</v>
      </c>
      <c r="AM57" s="25" t="n">
        <v>0.033</v>
      </c>
      <c r="AN57" s="25" t="n">
        <v>0.77</v>
      </c>
      <c r="AO57" s="25" t="n">
        <v>0.005</v>
      </c>
      <c r="AP57" s="25" t="n">
        <v>0.051</v>
      </c>
      <c r="AQ57" s="25" t="n">
        <v>1</v>
      </c>
      <c r="AR57" s="25" t="n">
        <v>18000</v>
      </c>
      <c r="AS57" s="25" t="n">
        <v>84.2</v>
      </c>
      <c r="AT57" s="25" t="n">
        <v>33000</v>
      </c>
      <c r="AU57" s="25" t="n">
        <v>5</v>
      </c>
      <c r="AV57" s="25" t="n">
        <v>0.09</v>
      </c>
      <c r="AW57" s="17"/>
      <c r="AX57" s="9"/>
      <c r="AY57" s="9"/>
      <c r="AZ57" s="9"/>
      <c r="BA57" s="9"/>
      <c r="BB57" s="17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26" t="n">
        <v>0</v>
      </c>
      <c r="BQ57" s="9" t="n">
        <v>0</v>
      </c>
      <c r="BR57" s="9" t="n">
        <v>0</v>
      </c>
      <c r="BS57" s="29" t="n">
        <v>100</v>
      </c>
      <c r="BT57" s="26" t="n">
        <f aca="false">SUM(BQ57:BS57)</f>
        <v>100</v>
      </c>
      <c r="BU57" s="26" t="n">
        <v>0</v>
      </c>
      <c r="BV57" s="9" t="n">
        <v>0</v>
      </c>
      <c r="BW57" s="9" t="n">
        <v>0</v>
      </c>
      <c r="BX57" s="26" t="n">
        <f aca="false">SUM(BV57:BW57)</f>
        <v>0</v>
      </c>
      <c r="BY57" s="9" t="n">
        <v>0</v>
      </c>
      <c r="BZ57" s="9" t="n">
        <v>0</v>
      </c>
      <c r="CA57" s="26" t="n">
        <f aca="false">SUM(BY57:BZ57)</f>
        <v>0</v>
      </c>
      <c r="CB57" s="26" t="n">
        <v>0</v>
      </c>
      <c r="CC57" s="9" t="n">
        <v>0</v>
      </c>
      <c r="CD57" s="9" t="n">
        <v>0</v>
      </c>
      <c r="CE57" s="26" t="n">
        <v>0</v>
      </c>
      <c r="CF57" s="29" t="n">
        <v>100</v>
      </c>
      <c r="CG57" s="9" t="n">
        <v>0</v>
      </c>
      <c r="CH57" s="29" t="n">
        <v>2800</v>
      </c>
      <c r="CI57" s="9" t="n">
        <v>0</v>
      </c>
      <c r="CJ57" s="26" t="n">
        <f aca="false">SUM(CF57:CI57)</f>
        <v>2900</v>
      </c>
      <c r="CK57" s="29" t="n">
        <v>0</v>
      </c>
      <c r="CL57" s="9" t="n">
        <v>0</v>
      </c>
      <c r="CM57" s="9" t="n">
        <v>0</v>
      </c>
      <c r="CN57" s="9" t="n">
        <v>0</v>
      </c>
      <c r="CO57" s="26" t="n">
        <f aca="false">SUM(CK57:CN57)</f>
        <v>0</v>
      </c>
      <c r="CP57" s="29" t="n">
        <v>45000</v>
      </c>
      <c r="CQ57" s="20" t="n">
        <v>0</v>
      </c>
    </row>
    <row r="58" s="40" customFormat="true" ht="15" hidden="false" customHeight="false" outlineLevel="0" collapsed="false">
      <c r="A58" s="7" t="s">
        <v>121</v>
      </c>
      <c r="B58" s="44" t="n">
        <v>43767</v>
      </c>
      <c r="C58" s="32" t="n">
        <v>0.309027777777778</v>
      </c>
      <c r="D58" s="7" t="n">
        <v>15</v>
      </c>
      <c r="E58" s="8" t="n">
        <v>15</v>
      </c>
      <c r="F58" s="8" t="n">
        <v>161</v>
      </c>
      <c r="G58" s="8" t="n">
        <v>1.17609125905568</v>
      </c>
      <c r="H58" s="8" t="n">
        <v>1.17609125905568</v>
      </c>
      <c r="I58" s="8" t="n">
        <v>2.20682587603185</v>
      </c>
      <c r="J58" s="7" t="n">
        <f aca="false">D58/X58</f>
        <v>0.0785340314136126</v>
      </c>
      <c r="K58" s="8" t="n">
        <f aca="false">E58/X58</f>
        <v>0.0785340314136126</v>
      </c>
      <c r="L58" s="33" t="n">
        <f aca="false">F58/X58</f>
        <v>0.842931937172775</v>
      </c>
      <c r="M58" s="8" t="n">
        <v>15</v>
      </c>
      <c r="N58" s="8" t="n">
        <v>15</v>
      </c>
      <c r="O58" s="8" t="n">
        <v>53.5</v>
      </c>
      <c r="P58" s="8" t="n">
        <v>1.17609125905568</v>
      </c>
      <c r="Q58" s="8" t="n">
        <v>1.17609125905568</v>
      </c>
      <c r="R58" s="8" t="n">
        <v>1.72835378202123</v>
      </c>
      <c r="S58" s="7" t="n">
        <f aca="false">M58/Y58</f>
        <v>0.179640718562874</v>
      </c>
      <c r="T58" s="8" t="n">
        <f aca="false">N58/Y58</f>
        <v>0.179640718562874</v>
      </c>
      <c r="U58" s="33" t="n">
        <f aca="false">O58/Y58</f>
        <v>0.640718562874252</v>
      </c>
      <c r="V58" s="34" t="n">
        <v>22.4922</v>
      </c>
      <c r="W58" s="34" t="n">
        <v>23.468</v>
      </c>
      <c r="X58" s="7" t="n">
        <v>191</v>
      </c>
      <c r="Y58" s="33" t="n">
        <v>83.5</v>
      </c>
      <c r="Z58" s="8" t="n">
        <v>2.28103336724773</v>
      </c>
      <c r="AA58" s="8" t="n">
        <v>1.9216864754836</v>
      </c>
      <c r="AB58" s="8" t="n">
        <v>17.99</v>
      </c>
      <c r="AC58" s="8" t="n">
        <v>12.53</v>
      </c>
      <c r="AD58" s="8" t="n">
        <v>11.92</v>
      </c>
      <c r="AE58" s="8" t="n">
        <v>3.87</v>
      </c>
      <c r="AF58" s="8" t="n">
        <v>19.64</v>
      </c>
      <c r="AG58" s="8" t="n">
        <v>10.14</v>
      </c>
      <c r="AH58" s="8" t="n">
        <v>9.55</v>
      </c>
      <c r="AI58" s="8" t="n">
        <v>3.41</v>
      </c>
      <c r="AJ58" s="8" t="n">
        <v>3.07</v>
      </c>
      <c r="AK58" s="8" t="n">
        <v>7.85</v>
      </c>
      <c r="AL58" s="8" t="n">
        <v>5.8</v>
      </c>
      <c r="AM58" s="14" t="n">
        <v>0.02</v>
      </c>
      <c r="AN58" s="14" t="n">
        <v>0.84</v>
      </c>
      <c r="AO58" s="14" t="n">
        <v>0.005</v>
      </c>
      <c r="AP58" s="14" t="n">
        <v>0.043</v>
      </c>
      <c r="AQ58" s="14" t="n">
        <v>3.6</v>
      </c>
      <c r="AR58" s="14" t="n">
        <v>14000</v>
      </c>
      <c r="AS58" s="14" t="n">
        <v>101</v>
      </c>
      <c r="AT58" s="14" t="n">
        <v>25300</v>
      </c>
      <c r="AU58" s="14" t="n">
        <v>9</v>
      </c>
      <c r="AV58" s="14" t="n">
        <v>0.09</v>
      </c>
      <c r="AW58" s="7"/>
      <c r="AX58" s="8"/>
      <c r="AY58" s="8"/>
      <c r="AZ58" s="8"/>
      <c r="BA58" s="8"/>
      <c r="BB58" s="7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35" t="n">
        <v>0</v>
      </c>
      <c r="BQ58" s="8" t="n">
        <v>0</v>
      </c>
      <c r="BR58" s="8" t="n">
        <v>0</v>
      </c>
      <c r="BS58" s="8" t="n">
        <v>0</v>
      </c>
      <c r="BT58" s="35" t="n">
        <f aca="false">SUM(BQ58:BS58)</f>
        <v>0</v>
      </c>
      <c r="BU58" s="35" t="n">
        <v>0</v>
      </c>
      <c r="BV58" s="8" t="n">
        <v>0</v>
      </c>
      <c r="BW58" s="8" t="n">
        <v>0</v>
      </c>
      <c r="BX58" s="35" t="n">
        <f aca="false">SUM(BV58:BW58)</f>
        <v>0</v>
      </c>
      <c r="BY58" s="8" t="n">
        <v>0</v>
      </c>
      <c r="BZ58" s="8" t="n">
        <v>0</v>
      </c>
      <c r="CA58" s="35" t="n">
        <f aca="false">SUM(BY58:BZ58)</f>
        <v>0</v>
      </c>
      <c r="CB58" s="35" t="n">
        <v>0</v>
      </c>
      <c r="CC58" s="8" t="n">
        <v>0</v>
      </c>
      <c r="CD58" s="8" t="n">
        <v>0</v>
      </c>
      <c r="CE58" s="35" t="n">
        <v>0</v>
      </c>
      <c r="CF58" s="8" t="n">
        <v>0</v>
      </c>
      <c r="CG58" s="8" t="n">
        <v>0</v>
      </c>
      <c r="CH58" s="8" t="n">
        <v>0</v>
      </c>
      <c r="CI58" s="8" t="n">
        <v>0</v>
      </c>
      <c r="CJ58" s="35" t="n">
        <f aca="false">SUM(CF58:CI58)</f>
        <v>0</v>
      </c>
      <c r="CK58" s="8" t="n">
        <v>0</v>
      </c>
      <c r="CL58" s="8" t="n">
        <v>0</v>
      </c>
      <c r="CM58" s="8" t="n">
        <v>0</v>
      </c>
      <c r="CN58" s="8" t="n">
        <v>0</v>
      </c>
      <c r="CO58" s="35" t="n">
        <f aca="false">SUM(CK58:CN58)</f>
        <v>0</v>
      </c>
      <c r="CP58" s="8" t="n">
        <v>0</v>
      </c>
      <c r="CQ58" s="33" t="n">
        <v>0</v>
      </c>
    </row>
    <row r="59" s="2" customFormat="true" ht="15" hidden="false" customHeight="false" outlineLevel="0" collapsed="false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="2" customFormat="true" ht="15" hidden="false" customHeight="false" outlineLevel="0" collapsed="false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</row>
    <row r="61" s="2" customFormat="true" ht="15" hidden="false" customHeight="false" outlineLevel="0" collapsed="false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</row>
    <row r="62" s="2" customFormat="true" ht="15" hidden="false" customHeight="false" outlineLevel="0" collapsed="false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</row>
    <row r="63" s="2" customFormat="true" ht="15" hidden="false" customHeight="false" outlineLevel="0" collapsed="false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</row>
    <row r="64" s="2" customFormat="true" ht="15" hidden="false" customHeight="false" outlineLevel="0" collapsed="false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</row>
    <row r="65" s="2" customFormat="true" ht="15" hidden="false" customHeight="false" outlineLevel="0" collapsed="false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</row>
    <row r="66" s="2" customFormat="true" ht="15" hidden="false" customHeight="false" outlineLevel="0" collapsed="false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</row>
    <row r="67" s="2" customFormat="true" ht="15" hidden="false" customHeight="false" outlineLevel="0" collapsed="false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</row>
    <row r="68" s="1" customFormat="true" ht="15" hidden="false" customHeight="false" outlineLevel="0" collapsed="false"/>
    <row r="69" s="1" customFormat="true" ht="15" hidden="false" customHeight="false" outlineLevel="0" collapsed="false"/>
    <row r="70" s="1" customFormat="true" ht="15" hidden="false" customHeight="false" outlineLevel="0" collapsed="false"/>
    <row r="71" s="1" customFormat="true" ht="15" hidden="false" customHeight="false" outlineLevel="0" collapsed="false"/>
    <row r="72" s="1" customFormat="true" ht="15" hidden="false" customHeight="false" outlineLevel="0" collapsed="false"/>
    <row r="73" s="1" customFormat="true" ht="15" hidden="false" customHeight="false" outlineLevel="0" collapsed="false"/>
    <row r="74" s="1" customFormat="true" ht="15" hidden="false" customHeight="false" outlineLevel="0" collapsed="false"/>
    <row r="75" s="1" customFormat="true" ht="15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51"/>
  <sheetViews>
    <sheetView showFormulas="false" showGridLines="true" showRowColHeaders="true" showZeros="true" rightToLeft="false" tabSelected="false" showOutlineSymbols="true" defaultGridColor="true" view="normal" topLeftCell="A1" colorId="64" zoomScale="59" zoomScaleNormal="59" zoomScalePageLayoutView="100" workbookViewId="0">
      <selection pane="topLeft" activeCell="C1" activeCellId="0" sqref="C1"/>
    </sheetView>
  </sheetViews>
  <sheetFormatPr defaultColWidth="8.5390625" defaultRowHeight="15" zeroHeight="false" outlineLevelRow="0" outlineLevelCol="0"/>
  <sheetData>
    <row r="1" customFormat="false" ht="15" hidden="false" customHeight="false" outlineLevel="0" collapsed="false">
      <c r="A1" s="45" t="s">
        <v>122</v>
      </c>
      <c r="B1" s="46" t="s">
        <v>123</v>
      </c>
      <c r="C1" s="47" t="s">
        <v>124</v>
      </c>
      <c r="D1" s="47" t="s">
        <v>125</v>
      </c>
      <c r="E1" s="47" t="s">
        <v>126</v>
      </c>
      <c r="F1" s="47" t="s">
        <v>127</v>
      </c>
      <c r="G1" s="47" t="s">
        <v>128</v>
      </c>
      <c r="H1" s="47" t="s">
        <v>129</v>
      </c>
      <c r="I1" s="47" t="s">
        <v>130</v>
      </c>
      <c r="J1" s="47" t="s">
        <v>131</v>
      </c>
      <c r="K1" s="47" t="s">
        <v>132</v>
      </c>
      <c r="L1" s="47" t="s">
        <v>133</v>
      </c>
      <c r="M1" s="47" t="s">
        <v>134</v>
      </c>
      <c r="N1" s="47" t="s">
        <v>135</v>
      </c>
      <c r="O1" s="47" t="s">
        <v>136</v>
      </c>
      <c r="P1" s="47" t="s">
        <v>137</v>
      </c>
      <c r="Q1" s="47" t="s">
        <v>138</v>
      </c>
      <c r="R1" s="47" t="s">
        <v>139</v>
      </c>
      <c r="S1" s="47" t="s">
        <v>140</v>
      </c>
      <c r="T1" s="47" t="s">
        <v>141</v>
      </c>
      <c r="U1" s="47" t="s">
        <v>142</v>
      </c>
      <c r="V1" s="47" t="s">
        <v>143</v>
      </c>
      <c r="W1" s="47" t="s">
        <v>144</v>
      </c>
      <c r="X1" s="47" t="s">
        <v>145</v>
      </c>
      <c r="Y1" s="48" t="s">
        <v>146</v>
      </c>
    </row>
    <row r="2" customFormat="false" ht="15" hidden="false" customHeight="false" outlineLevel="0" collapsed="false">
      <c r="A2" s="49" t="s">
        <v>98</v>
      </c>
      <c r="B2" s="50" t="n">
        <v>43626.3263888889</v>
      </c>
      <c r="C2" s="51" t="n">
        <v>100</v>
      </c>
      <c r="D2" s="51" t="n">
        <v>0</v>
      </c>
      <c r="E2" s="51" t="n">
        <v>0</v>
      </c>
      <c r="F2" s="51" t="n">
        <v>0</v>
      </c>
      <c r="G2" s="51" t="n">
        <v>0</v>
      </c>
      <c r="H2" s="51" t="n">
        <v>0</v>
      </c>
      <c r="I2" s="51" t="n">
        <v>0</v>
      </c>
      <c r="J2" s="51" t="n">
        <v>0</v>
      </c>
      <c r="K2" s="51" t="n">
        <v>0</v>
      </c>
      <c r="L2" s="52" t="n">
        <v>100</v>
      </c>
      <c r="M2" s="51" t="n">
        <v>0</v>
      </c>
      <c r="N2" s="51" t="n">
        <v>0</v>
      </c>
      <c r="O2" s="52" t="n">
        <v>520</v>
      </c>
      <c r="P2" s="51" t="n">
        <v>0</v>
      </c>
      <c r="Q2" s="51" t="n">
        <v>0</v>
      </c>
      <c r="R2" s="51" t="n">
        <v>0</v>
      </c>
      <c r="S2" s="51" t="n">
        <v>0</v>
      </c>
      <c r="T2" s="51" t="n">
        <v>0</v>
      </c>
      <c r="U2" s="51" t="n">
        <v>0</v>
      </c>
      <c r="V2" s="51" t="n">
        <v>0</v>
      </c>
      <c r="W2" s="51" t="n">
        <v>0</v>
      </c>
      <c r="X2" s="51" t="n">
        <v>0</v>
      </c>
      <c r="Y2" s="53" t="n">
        <v>0</v>
      </c>
    </row>
    <row r="3" customFormat="false" ht="15" hidden="false" customHeight="false" outlineLevel="0" collapsed="false">
      <c r="A3" s="49" t="s">
        <v>98</v>
      </c>
      <c r="B3" s="50" t="n">
        <v>43663.3159722222</v>
      </c>
      <c r="C3" s="51" t="n">
        <v>100</v>
      </c>
      <c r="D3" s="51" t="n">
        <v>0</v>
      </c>
      <c r="E3" s="51" t="n">
        <v>0</v>
      </c>
      <c r="F3" s="52" t="n">
        <v>210</v>
      </c>
      <c r="G3" s="51" t="n">
        <v>0</v>
      </c>
      <c r="H3" s="51" t="n">
        <v>0</v>
      </c>
      <c r="I3" s="51" t="n">
        <v>0</v>
      </c>
      <c r="J3" s="51" t="n">
        <v>0</v>
      </c>
      <c r="K3" s="51" t="n">
        <v>0</v>
      </c>
      <c r="L3" s="51" t="n">
        <v>0</v>
      </c>
      <c r="M3" s="51" t="n">
        <v>0</v>
      </c>
      <c r="N3" s="51" t="n">
        <v>0</v>
      </c>
      <c r="O3" s="51" t="n">
        <v>0</v>
      </c>
      <c r="P3" s="51" t="n">
        <v>0</v>
      </c>
      <c r="Q3" s="51" t="n">
        <v>0</v>
      </c>
      <c r="R3" s="51" t="n">
        <v>0</v>
      </c>
      <c r="S3" s="51" t="n">
        <v>0</v>
      </c>
      <c r="T3" s="51" t="n">
        <v>0</v>
      </c>
      <c r="U3" s="51" t="n">
        <v>0</v>
      </c>
      <c r="V3" s="51" t="n">
        <v>0</v>
      </c>
      <c r="W3" s="51" t="n">
        <v>0</v>
      </c>
      <c r="X3" s="51" t="n">
        <v>0</v>
      </c>
      <c r="Y3" s="53" t="n">
        <v>0</v>
      </c>
    </row>
    <row r="4" customFormat="false" ht="15" hidden="false" customHeight="false" outlineLevel="0" collapsed="false">
      <c r="A4" s="49" t="s">
        <v>98</v>
      </c>
      <c r="B4" s="50" t="n">
        <v>43685.3229166667</v>
      </c>
      <c r="C4" s="52" t="n">
        <v>100</v>
      </c>
      <c r="D4" s="52" t="n">
        <v>100</v>
      </c>
      <c r="E4" s="51" t="n">
        <v>0</v>
      </c>
      <c r="F4" s="51" t="n">
        <v>0</v>
      </c>
      <c r="G4" s="51" t="n">
        <v>0</v>
      </c>
      <c r="H4" s="51" t="n">
        <v>0</v>
      </c>
      <c r="I4" s="51" t="n">
        <v>0</v>
      </c>
      <c r="J4" s="51" t="n">
        <v>0</v>
      </c>
      <c r="K4" s="52" t="n">
        <v>410</v>
      </c>
      <c r="L4" s="52" t="n">
        <v>1200</v>
      </c>
      <c r="M4" s="51" t="n">
        <v>0</v>
      </c>
      <c r="N4" s="51" t="n">
        <v>0</v>
      </c>
      <c r="O4" s="52" t="n">
        <v>2700</v>
      </c>
      <c r="P4" s="51" t="n">
        <v>0</v>
      </c>
      <c r="Q4" s="52" t="n">
        <v>210</v>
      </c>
      <c r="R4" s="51" t="n">
        <v>0</v>
      </c>
      <c r="S4" s="51" t="n">
        <v>0</v>
      </c>
      <c r="T4" s="51" t="n">
        <v>0</v>
      </c>
      <c r="U4" s="51" t="n">
        <v>0</v>
      </c>
      <c r="V4" s="51" t="n">
        <v>0</v>
      </c>
      <c r="W4" s="52" t="n">
        <v>310</v>
      </c>
      <c r="X4" s="51" t="n">
        <v>0</v>
      </c>
      <c r="Y4" s="53" t="n">
        <v>0</v>
      </c>
    </row>
    <row r="5" customFormat="false" ht="15" hidden="false" customHeight="false" outlineLevel="0" collapsed="false">
      <c r="A5" s="49" t="s">
        <v>98</v>
      </c>
      <c r="B5" s="50" t="n">
        <v>43713.3159722222</v>
      </c>
      <c r="C5" s="51" t="n">
        <v>210</v>
      </c>
      <c r="D5" s="51" t="n">
        <v>0</v>
      </c>
      <c r="E5" s="51" t="n">
        <v>0</v>
      </c>
      <c r="F5" s="52" t="n">
        <v>1900</v>
      </c>
      <c r="G5" s="51" t="n">
        <v>0</v>
      </c>
      <c r="H5" s="52" t="n">
        <v>100</v>
      </c>
      <c r="I5" s="51" t="n">
        <v>0</v>
      </c>
      <c r="J5" s="51" t="n">
        <v>0</v>
      </c>
      <c r="K5" s="51" t="n">
        <v>0</v>
      </c>
      <c r="L5" s="51" t="n">
        <v>0</v>
      </c>
      <c r="M5" s="51" t="n">
        <v>0</v>
      </c>
      <c r="N5" s="51" t="n">
        <v>0</v>
      </c>
      <c r="O5" s="52" t="n">
        <v>410</v>
      </c>
      <c r="P5" s="51" t="n">
        <v>0</v>
      </c>
      <c r="Q5" s="52" t="n">
        <v>310</v>
      </c>
      <c r="R5" s="51" t="n">
        <v>0</v>
      </c>
      <c r="S5" s="51" t="n">
        <v>0</v>
      </c>
      <c r="T5" s="52" t="n">
        <v>310</v>
      </c>
      <c r="U5" s="51" t="n">
        <v>0</v>
      </c>
      <c r="V5" s="51" t="n">
        <v>0</v>
      </c>
      <c r="W5" s="52" t="n">
        <v>620</v>
      </c>
      <c r="X5" s="51" t="n">
        <v>0</v>
      </c>
      <c r="Y5" s="54" t="n">
        <v>310</v>
      </c>
    </row>
    <row r="6" customFormat="false" ht="15.75" hidden="false" customHeight="false" outlineLevel="0" collapsed="false">
      <c r="A6" s="55" t="s">
        <v>98</v>
      </c>
      <c r="B6" s="56" t="n">
        <v>43741.3125</v>
      </c>
      <c r="C6" s="57" t="n">
        <v>0</v>
      </c>
      <c r="D6" s="57" t="n">
        <v>0</v>
      </c>
      <c r="E6" s="57" t="n">
        <v>0</v>
      </c>
      <c r="F6" s="57" t="n">
        <v>0</v>
      </c>
      <c r="G6" s="57" t="n">
        <v>0</v>
      </c>
      <c r="H6" s="57" t="n">
        <v>0</v>
      </c>
      <c r="I6" s="57" t="n">
        <v>0</v>
      </c>
      <c r="J6" s="57" t="n">
        <v>0</v>
      </c>
      <c r="K6" s="57" t="n">
        <v>0</v>
      </c>
      <c r="L6" s="57" t="n">
        <v>0</v>
      </c>
      <c r="M6" s="57" t="n">
        <v>0</v>
      </c>
      <c r="N6" s="57" t="n">
        <v>0</v>
      </c>
      <c r="O6" s="57" t="n">
        <v>0</v>
      </c>
      <c r="P6" s="57" t="n">
        <v>0</v>
      </c>
      <c r="Q6" s="57" t="n">
        <v>0</v>
      </c>
      <c r="R6" s="57" t="n">
        <v>0</v>
      </c>
      <c r="S6" s="57" t="n">
        <v>0</v>
      </c>
      <c r="T6" s="57" t="n">
        <v>0</v>
      </c>
      <c r="U6" s="57" t="n">
        <v>0</v>
      </c>
      <c r="V6" s="57" t="n">
        <v>0</v>
      </c>
      <c r="W6" s="57" t="n">
        <v>0</v>
      </c>
      <c r="X6" s="57" t="n">
        <v>0</v>
      </c>
      <c r="Y6" s="58" t="n">
        <v>0</v>
      </c>
    </row>
    <row r="7" customFormat="false" ht="15" hidden="false" customHeight="false" outlineLevel="0" collapsed="false">
      <c r="A7" s="59" t="s">
        <v>110</v>
      </c>
      <c r="B7" s="60" t="n">
        <v>43621.3611111111</v>
      </c>
      <c r="C7" s="61" t="n">
        <v>620</v>
      </c>
      <c r="D7" s="61" t="n">
        <v>0</v>
      </c>
      <c r="E7" s="61" t="n">
        <v>0</v>
      </c>
      <c r="F7" s="61" t="n">
        <v>0</v>
      </c>
      <c r="G7" s="61" t="n">
        <v>0</v>
      </c>
      <c r="H7" s="61" t="n">
        <v>0</v>
      </c>
      <c r="I7" s="61" t="n">
        <v>0</v>
      </c>
      <c r="J7" s="61" t="n">
        <v>0</v>
      </c>
      <c r="K7" s="61" t="n">
        <v>0</v>
      </c>
      <c r="L7" s="62" t="n">
        <v>410</v>
      </c>
      <c r="M7" s="61" t="n">
        <v>0</v>
      </c>
      <c r="N7" s="61" t="n">
        <v>0</v>
      </c>
      <c r="O7" s="61" t="n">
        <v>0</v>
      </c>
      <c r="P7" s="61" t="n">
        <v>0</v>
      </c>
      <c r="Q7" s="61" t="n">
        <v>0</v>
      </c>
      <c r="R7" s="61" t="n">
        <v>0</v>
      </c>
      <c r="S7" s="61" t="n">
        <v>0</v>
      </c>
      <c r="T7" s="61" t="n">
        <v>0</v>
      </c>
      <c r="U7" s="61" t="n">
        <v>0</v>
      </c>
      <c r="V7" s="61" t="n">
        <v>0</v>
      </c>
      <c r="W7" s="62" t="n">
        <v>100</v>
      </c>
      <c r="X7" s="61" t="n">
        <v>0</v>
      </c>
      <c r="Y7" s="63" t="n">
        <v>0</v>
      </c>
    </row>
    <row r="8" customFormat="false" ht="15" hidden="false" customHeight="false" outlineLevel="0" collapsed="false">
      <c r="A8" s="49" t="s">
        <v>110</v>
      </c>
      <c r="B8" s="50" t="n">
        <v>43655.3645833333</v>
      </c>
      <c r="C8" s="51" t="n">
        <v>0</v>
      </c>
      <c r="D8" s="51" t="n">
        <v>0</v>
      </c>
      <c r="E8" s="51" t="n">
        <v>0</v>
      </c>
      <c r="F8" s="52" t="n">
        <v>930</v>
      </c>
      <c r="G8" s="51" t="n">
        <v>0</v>
      </c>
      <c r="H8" s="51" t="n">
        <v>0</v>
      </c>
      <c r="I8" s="51" t="n">
        <v>0</v>
      </c>
      <c r="J8" s="51" t="n">
        <v>0</v>
      </c>
      <c r="K8" s="51" t="n">
        <v>0</v>
      </c>
      <c r="L8" s="51" t="n">
        <v>0</v>
      </c>
      <c r="M8" s="51" t="n">
        <v>0</v>
      </c>
      <c r="N8" s="52" t="n">
        <v>1000</v>
      </c>
      <c r="O8" s="51" t="n">
        <v>0</v>
      </c>
      <c r="P8" s="52" t="n">
        <v>720</v>
      </c>
      <c r="Q8" s="52" t="n">
        <v>520</v>
      </c>
      <c r="R8" s="52" t="n">
        <v>0</v>
      </c>
      <c r="S8" s="51" t="n">
        <v>0</v>
      </c>
      <c r="T8" s="51" t="n">
        <v>0</v>
      </c>
      <c r="U8" s="51" t="n">
        <v>0</v>
      </c>
      <c r="V8" s="51" t="n">
        <v>0</v>
      </c>
      <c r="W8" s="52" t="n">
        <v>100</v>
      </c>
      <c r="X8" s="52" t="n">
        <v>410</v>
      </c>
      <c r="Y8" s="53" t="n">
        <v>0</v>
      </c>
    </row>
    <row r="9" customFormat="false" ht="15" hidden="false" customHeight="false" outlineLevel="0" collapsed="false">
      <c r="A9" s="49" t="s">
        <v>110</v>
      </c>
      <c r="B9" s="50" t="n">
        <v>43683.3611111111</v>
      </c>
      <c r="C9" s="51" t="n">
        <v>0</v>
      </c>
      <c r="D9" s="51" t="n">
        <v>100</v>
      </c>
      <c r="E9" s="51" t="n">
        <v>0</v>
      </c>
      <c r="F9" s="52" t="n">
        <v>210</v>
      </c>
      <c r="G9" s="52" t="n">
        <v>100</v>
      </c>
      <c r="H9" s="51" t="n">
        <v>0</v>
      </c>
      <c r="I9" s="51" t="n">
        <v>0</v>
      </c>
      <c r="J9" s="51" t="n">
        <v>0</v>
      </c>
      <c r="K9" s="52" t="n">
        <v>520</v>
      </c>
      <c r="L9" s="51" t="n">
        <v>0</v>
      </c>
      <c r="M9" s="51" t="n">
        <v>0</v>
      </c>
      <c r="N9" s="51" t="n">
        <v>0</v>
      </c>
      <c r="O9" s="51" t="n">
        <v>0</v>
      </c>
      <c r="P9" s="51" t="n">
        <v>0</v>
      </c>
      <c r="Q9" s="52" t="n">
        <v>720</v>
      </c>
      <c r="R9" s="51" t="n">
        <v>0</v>
      </c>
      <c r="S9" s="51" t="n">
        <v>0</v>
      </c>
      <c r="T9" s="51" t="n">
        <v>0</v>
      </c>
      <c r="U9" s="51" t="n">
        <v>0</v>
      </c>
      <c r="V9" s="51" t="n">
        <v>0</v>
      </c>
      <c r="W9" s="51" t="n">
        <v>0</v>
      </c>
      <c r="X9" s="51" t="n">
        <v>0</v>
      </c>
      <c r="Y9" s="53" t="n">
        <v>0</v>
      </c>
    </row>
    <row r="10" customFormat="false" ht="15" hidden="false" customHeight="false" outlineLevel="0" collapsed="false">
      <c r="A10" s="49" t="s">
        <v>110</v>
      </c>
      <c r="B10" s="50" t="n">
        <v>43711.375</v>
      </c>
      <c r="C10" s="51" t="n">
        <v>0</v>
      </c>
      <c r="D10" s="51" t="n">
        <v>0</v>
      </c>
      <c r="E10" s="51" t="n">
        <v>0</v>
      </c>
      <c r="F10" s="52" t="n">
        <v>510</v>
      </c>
      <c r="G10" s="51" t="n">
        <v>0</v>
      </c>
      <c r="H10" s="51" t="n">
        <v>0</v>
      </c>
      <c r="I10" s="51" t="n">
        <v>0</v>
      </c>
      <c r="J10" s="51" t="n">
        <v>0</v>
      </c>
      <c r="K10" s="51" t="n">
        <v>0</v>
      </c>
      <c r="L10" s="51" t="n">
        <v>0</v>
      </c>
      <c r="M10" s="51" t="n">
        <v>0</v>
      </c>
      <c r="N10" s="51" t="n">
        <v>0</v>
      </c>
      <c r="O10" s="51" t="n">
        <v>0</v>
      </c>
      <c r="P10" s="52" t="n">
        <v>210</v>
      </c>
      <c r="Q10" s="52" t="n">
        <v>4700</v>
      </c>
      <c r="R10" s="52" t="n">
        <v>310</v>
      </c>
      <c r="S10" s="51" t="n">
        <v>0</v>
      </c>
      <c r="T10" s="51" t="n">
        <v>0</v>
      </c>
      <c r="U10" s="51" t="n">
        <v>0</v>
      </c>
      <c r="V10" s="51" t="n">
        <v>0</v>
      </c>
      <c r="W10" s="51" t="n">
        <v>0</v>
      </c>
      <c r="X10" s="52" t="n">
        <v>1100</v>
      </c>
      <c r="Y10" s="53" t="n">
        <v>0</v>
      </c>
    </row>
    <row r="11" customFormat="false" ht="15.75" hidden="false" customHeight="false" outlineLevel="0" collapsed="false">
      <c r="A11" s="55" t="s">
        <v>110</v>
      </c>
      <c r="B11" s="56" t="n">
        <v>43740.3645833333</v>
      </c>
      <c r="C11" s="57" t="n">
        <v>0</v>
      </c>
      <c r="D11" s="57" t="n">
        <v>0</v>
      </c>
      <c r="E11" s="57" t="n">
        <v>0</v>
      </c>
      <c r="F11" s="57" t="n">
        <v>0</v>
      </c>
      <c r="G11" s="57" t="n">
        <v>0</v>
      </c>
      <c r="H11" s="57" t="n">
        <v>0</v>
      </c>
      <c r="I11" s="57" t="n">
        <v>0</v>
      </c>
      <c r="J11" s="57" t="n">
        <v>0</v>
      </c>
      <c r="K11" s="57" t="n">
        <v>0</v>
      </c>
      <c r="L11" s="57" t="n">
        <v>0</v>
      </c>
      <c r="M11" s="57" t="n">
        <v>0</v>
      </c>
      <c r="N11" s="57" t="n">
        <v>0</v>
      </c>
      <c r="O11" s="57" t="n">
        <v>0</v>
      </c>
      <c r="P11" s="64" t="n">
        <v>100</v>
      </c>
      <c r="Q11" s="57" t="n">
        <v>0</v>
      </c>
      <c r="R11" s="57" t="n">
        <v>0</v>
      </c>
      <c r="S11" s="57" t="n">
        <v>0</v>
      </c>
      <c r="T11" s="57" t="n">
        <v>0</v>
      </c>
      <c r="U11" s="57" t="n">
        <v>0</v>
      </c>
      <c r="V11" s="57" t="n">
        <v>0</v>
      </c>
      <c r="W11" s="64" t="n">
        <v>100</v>
      </c>
      <c r="X11" s="57" t="n">
        <v>0</v>
      </c>
      <c r="Y11" s="58" t="n">
        <v>0</v>
      </c>
    </row>
    <row r="12" customFormat="false" ht="15" hidden="false" customHeight="false" outlineLevel="0" collapsed="false">
      <c r="A12" s="59" t="s">
        <v>111</v>
      </c>
      <c r="B12" s="60" t="n">
        <v>43621.34375</v>
      </c>
      <c r="C12" s="61" t="n">
        <v>20000</v>
      </c>
      <c r="D12" s="61" t="n">
        <v>0</v>
      </c>
      <c r="E12" s="61" t="n">
        <v>0</v>
      </c>
      <c r="F12" s="61" t="n">
        <v>0</v>
      </c>
      <c r="G12" s="62" t="n">
        <v>100</v>
      </c>
      <c r="H12" s="61" t="n">
        <v>0</v>
      </c>
      <c r="I12" s="61" t="n">
        <v>0</v>
      </c>
      <c r="J12" s="61" t="n">
        <v>0</v>
      </c>
      <c r="K12" s="61" t="n">
        <v>0</v>
      </c>
      <c r="L12" s="61" t="n">
        <v>0</v>
      </c>
      <c r="M12" s="61" t="n">
        <v>0</v>
      </c>
      <c r="N12" s="61" t="n">
        <v>0</v>
      </c>
      <c r="O12" s="61" t="n">
        <v>0</v>
      </c>
      <c r="P12" s="61" t="n">
        <v>0</v>
      </c>
      <c r="Q12" s="61" t="n">
        <v>0</v>
      </c>
      <c r="R12" s="61" t="n">
        <v>0</v>
      </c>
      <c r="S12" s="61" t="n">
        <v>0</v>
      </c>
      <c r="T12" s="61" t="n">
        <v>0</v>
      </c>
      <c r="U12" s="61" t="n">
        <v>0</v>
      </c>
      <c r="V12" s="61" t="n">
        <v>0</v>
      </c>
      <c r="W12" s="61" t="n">
        <v>0</v>
      </c>
      <c r="X12" s="61" t="n">
        <v>0</v>
      </c>
      <c r="Y12" s="63" t="n">
        <v>0</v>
      </c>
    </row>
    <row r="13" customFormat="false" ht="15" hidden="false" customHeight="false" outlineLevel="0" collapsed="false">
      <c r="A13" s="49" t="s">
        <v>111</v>
      </c>
      <c r="B13" s="50" t="n">
        <v>43655.34375</v>
      </c>
      <c r="C13" s="51" t="n">
        <v>0</v>
      </c>
      <c r="D13" s="51" t="n">
        <v>0</v>
      </c>
      <c r="E13" s="51" t="n">
        <v>0</v>
      </c>
      <c r="F13" s="52" t="n">
        <v>620</v>
      </c>
      <c r="G13" s="51" t="n">
        <v>0</v>
      </c>
      <c r="H13" s="51" t="n">
        <v>0</v>
      </c>
      <c r="I13" s="51" t="n">
        <v>0</v>
      </c>
      <c r="J13" s="51" t="n">
        <v>0</v>
      </c>
      <c r="K13" s="52" t="n">
        <v>210</v>
      </c>
      <c r="L13" s="51" t="n">
        <v>0</v>
      </c>
      <c r="M13" s="51" t="n">
        <v>0</v>
      </c>
      <c r="N13" s="52" t="n">
        <v>620</v>
      </c>
      <c r="O13" s="52" t="n">
        <v>310</v>
      </c>
      <c r="P13" s="52" t="n">
        <v>100</v>
      </c>
      <c r="Q13" s="51" t="n">
        <v>0</v>
      </c>
      <c r="R13" s="52" t="n">
        <v>1000</v>
      </c>
      <c r="S13" s="51" t="n">
        <v>0</v>
      </c>
      <c r="T13" s="51" t="n">
        <v>0</v>
      </c>
      <c r="U13" s="51" t="n">
        <v>0</v>
      </c>
      <c r="V13" s="51" t="n">
        <v>0</v>
      </c>
      <c r="W13" s="52" t="n">
        <v>310</v>
      </c>
      <c r="X13" s="51" t="n">
        <v>0</v>
      </c>
      <c r="Y13" s="53" t="n">
        <v>0</v>
      </c>
    </row>
    <row r="14" customFormat="false" ht="15" hidden="false" customHeight="false" outlineLevel="0" collapsed="false">
      <c r="A14" s="49" t="s">
        <v>111</v>
      </c>
      <c r="B14" s="50" t="n">
        <v>43683.34375</v>
      </c>
      <c r="C14" s="51" t="n">
        <v>0</v>
      </c>
      <c r="D14" s="51" t="n">
        <v>0</v>
      </c>
      <c r="E14" s="51" t="n">
        <v>0</v>
      </c>
      <c r="F14" s="51" t="n">
        <v>0</v>
      </c>
      <c r="G14" s="51" t="n">
        <v>0</v>
      </c>
      <c r="H14" s="51" t="n">
        <v>0</v>
      </c>
      <c r="I14" s="51" t="n">
        <v>0</v>
      </c>
      <c r="J14" s="51" t="n">
        <v>0</v>
      </c>
      <c r="K14" s="51" t="n">
        <v>0</v>
      </c>
      <c r="L14" s="51" t="n">
        <v>0</v>
      </c>
      <c r="M14" s="51" t="n">
        <v>0</v>
      </c>
      <c r="N14" s="51" t="n">
        <v>0</v>
      </c>
      <c r="O14" s="51" t="n">
        <v>0</v>
      </c>
      <c r="P14" s="51" t="n">
        <v>0</v>
      </c>
      <c r="Q14" s="52" t="n">
        <v>10000</v>
      </c>
      <c r="R14" s="52" t="n">
        <v>520</v>
      </c>
      <c r="S14" s="51" t="n">
        <v>0</v>
      </c>
      <c r="T14" s="51" t="n">
        <v>0</v>
      </c>
      <c r="U14" s="51" t="n">
        <v>0</v>
      </c>
      <c r="V14" s="51" t="n">
        <v>0</v>
      </c>
      <c r="W14" s="52" t="n">
        <v>100</v>
      </c>
      <c r="X14" s="51" t="n">
        <v>0</v>
      </c>
      <c r="Y14" s="53" t="n">
        <v>0</v>
      </c>
    </row>
    <row r="15" customFormat="false" ht="15" hidden="false" customHeight="false" outlineLevel="0" collapsed="false">
      <c r="A15" s="49" t="s">
        <v>111</v>
      </c>
      <c r="B15" s="50" t="n">
        <v>43711.3576388889</v>
      </c>
      <c r="C15" s="51" t="n">
        <v>0</v>
      </c>
      <c r="D15" s="51" t="n">
        <v>0</v>
      </c>
      <c r="E15" s="51" t="n">
        <v>0</v>
      </c>
      <c r="F15" s="52" t="n">
        <v>310</v>
      </c>
      <c r="G15" s="51" t="n">
        <v>0</v>
      </c>
      <c r="H15" s="51" t="n">
        <v>0</v>
      </c>
      <c r="I15" s="51" t="n">
        <v>0</v>
      </c>
      <c r="J15" s="51" t="n">
        <v>0</v>
      </c>
      <c r="K15" s="51" t="n">
        <v>0</v>
      </c>
      <c r="L15" s="52" t="n">
        <v>100</v>
      </c>
      <c r="M15" s="51" t="n">
        <v>0</v>
      </c>
      <c r="N15" s="51" t="n">
        <v>0</v>
      </c>
      <c r="O15" s="51" t="n">
        <v>0</v>
      </c>
      <c r="P15" s="52" t="n">
        <v>1600</v>
      </c>
      <c r="Q15" s="52" t="n">
        <v>3600</v>
      </c>
      <c r="R15" s="52" t="n">
        <v>2100</v>
      </c>
      <c r="S15" s="51" t="n">
        <v>0</v>
      </c>
      <c r="T15" s="51" t="n">
        <v>0</v>
      </c>
      <c r="U15" s="51" t="n">
        <v>0</v>
      </c>
      <c r="V15" s="51" t="n">
        <v>0</v>
      </c>
      <c r="W15" s="52" t="n">
        <v>210</v>
      </c>
      <c r="X15" s="51" t="n">
        <v>0</v>
      </c>
      <c r="Y15" s="53" t="n">
        <v>0</v>
      </c>
    </row>
    <row r="16" customFormat="false" ht="15.75" hidden="false" customHeight="false" outlineLevel="0" collapsed="false">
      <c r="A16" s="55" t="s">
        <v>111</v>
      </c>
      <c r="B16" s="56" t="n">
        <v>43740.34375</v>
      </c>
      <c r="C16" s="57" t="n">
        <v>0</v>
      </c>
      <c r="D16" s="57" t="n">
        <v>0</v>
      </c>
      <c r="E16" s="57" t="n">
        <v>0</v>
      </c>
      <c r="F16" s="57" t="n">
        <v>0</v>
      </c>
      <c r="G16" s="57" t="n">
        <v>0</v>
      </c>
      <c r="H16" s="57" t="n">
        <v>0</v>
      </c>
      <c r="I16" s="57" t="n">
        <v>0</v>
      </c>
      <c r="J16" s="57" t="n">
        <v>0</v>
      </c>
      <c r="K16" s="57" t="n">
        <v>0</v>
      </c>
      <c r="L16" s="57" t="n">
        <v>0</v>
      </c>
      <c r="M16" s="64" t="n">
        <v>210</v>
      </c>
      <c r="N16" s="57" t="n">
        <v>0</v>
      </c>
      <c r="O16" s="57" t="n">
        <v>0</v>
      </c>
      <c r="P16" s="57" t="n">
        <v>0</v>
      </c>
      <c r="Q16" s="64" t="n">
        <v>100</v>
      </c>
      <c r="R16" s="57" t="n">
        <v>0</v>
      </c>
      <c r="S16" s="57" t="n">
        <v>0</v>
      </c>
      <c r="T16" s="57" t="n">
        <v>0</v>
      </c>
      <c r="U16" s="57" t="n">
        <v>0</v>
      </c>
      <c r="V16" s="57" t="n">
        <v>0</v>
      </c>
      <c r="W16" s="57" t="n">
        <v>0</v>
      </c>
      <c r="X16" s="57" t="n">
        <v>0</v>
      </c>
      <c r="Y16" s="58" t="n">
        <v>0</v>
      </c>
    </row>
    <row r="17" customFormat="false" ht="15" hidden="false" customHeight="false" outlineLevel="0" collapsed="false">
      <c r="A17" s="59" t="s">
        <v>147</v>
      </c>
      <c r="B17" s="60" t="n">
        <v>43620.3611111111</v>
      </c>
      <c r="C17" s="61" t="n">
        <v>0</v>
      </c>
      <c r="D17" s="61" t="n">
        <v>0</v>
      </c>
      <c r="E17" s="61" t="n">
        <v>0</v>
      </c>
      <c r="F17" s="62" t="n">
        <v>100</v>
      </c>
      <c r="G17" s="62" t="n">
        <v>100</v>
      </c>
      <c r="H17" s="61" t="n">
        <v>0</v>
      </c>
      <c r="I17" s="61" t="n">
        <v>0</v>
      </c>
      <c r="J17" s="61" t="n">
        <v>0</v>
      </c>
      <c r="K17" s="61" t="n">
        <v>0</v>
      </c>
      <c r="L17" s="61" t="n">
        <v>0</v>
      </c>
      <c r="M17" s="61" t="n">
        <v>0</v>
      </c>
      <c r="N17" s="61" t="n">
        <v>0</v>
      </c>
      <c r="O17" s="61" t="n">
        <v>0</v>
      </c>
      <c r="P17" s="61" t="n">
        <v>0</v>
      </c>
      <c r="Q17" s="61" t="n">
        <v>0</v>
      </c>
      <c r="R17" s="62" t="n">
        <v>100</v>
      </c>
      <c r="S17" s="61" t="n">
        <v>0</v>
      </c>
      <c r="T17" s="61" t="n">
        <v>0</v>
      </c>
      <c r="U17" s="61" t="n">
        <v>0</v>
      </c>
      <c r="V17" s="61" t="n">
        <v>0</v>
      </c>
      <c r="W17" s="61" t="n">
        <v>0</v>
      </c>
      <c r="X17" s="61" t="n">
        <v>0</v>
      </c>
      <c r="Y17" s="63" t="n">
        <v>0</v>
      </c>
    </row>
    <row r="18" customFormat="false" ht="15" hidden="false" customHeight="false" outlineLevel="0" collapsed="false">
      <c r="A18" s="49" t="s">
        <v>147</v>
      </c>
      <c r="B18" s="50" t="n">
        <v>43654.3368055556</v>
      </c>
      <c r="C18" s="51" t="n">
        <v>0</v>
      </c>
      <c r="D18" s="51" t="n">
        <v>0</v>
      </c>
      <c r="E18" s="51" t="n">
        <v>0</v>
      </c>
      <c r="F18" s="51" t="n">
        <v>0</v>
      </c>
      <c r="G18" s="52" t="n">
        <v>210</v>
      </c>
      <c r="H18" s="52" t="n">
        <v>100</v>
      </c>
      <c r="I18" s="52" t="n">
        <v>100</v>
      </c>
      <c r="J18" s="51" t="n">
        <v>0</v>
      </c>
      <c r="K18" s="52" t="n">
        <v>100</v>
      </c>
      <c r="L18" s="52" t="n">
        <v>0</v>
      </c>
      <c r="M18" s="51" t="n">
        <v>0</v>
      </c>
      <c r="N18" s="52" t="n">
        <v>620</v>
      </c>
      <c r="O18" s="51" t="n">
        <v>0</v>
      </c>
      <c r="P18" s="52" t="n">
        <v>100</v>
      </c>
      <c r="Q18" s="51" t="n">
        <v>0</v>
      </c>
      <c r="R18" s="52" t="n">
        <v>0</v>
      </c>
      <c r="S18" s="51" t="n">
        <v>0</v>
      </c>
      <c r="T18" s="51" t="n">
        <v>0</v>
      </c>
      <c r="U18" s="51" t="n">
        <v>0</v>
      </c>
      <c r="V18" s="52" t="n">
        <v>100</v>
      </c>
      <c r="W18" s="52" t="n">
        <v>100</v>
      </c>
      <c r="X18" s="52" t="n">
        <v>520</v>
      </c>
      <c r="Y18" s="53" t="n">
        <v>0</v>
      </c>
    </row>
    <row r="19" customFormat="false" ht="15" hidden="false" customHeight="false" outlineLevel="0" collapsed="false">
      <c r="A19" s="49" t="s">
        <v>147</v>
      </c>
      <c r="B19" s="50" t="n">
        <v>43684.34375</v>
      </c>
      <c r="C19" s="51" t="n">
        <v>0</v>
      </c>
      <c r="D19" s="51" t="n">
        <v>0</v>
      </c>
      <c r="E19" s="51" t="n">
        <v>0</v>
      </c>
      <c r="F19" s="51" t="n">
        <v>0</v>
      </c>
      <c r="G19" s="51" t="n">
        <v>0</v>
      </c>
      <c r="H19" s="51" t="n">
        <v>0</v>
      </c>
      <c r="I19" s="51" t="n">
        <v>0</v>
      </c>
      <c r="J19" s="51" t="n">
        <v>0</v>
      </c>
      <c r="K19" s="51" t="n">
        <v>0</v>
      </c>
      <c r="L19" s="51" t="n">
        <v>0</v>
      </c>
      <c r="M19" s="51" t="n">
        <v>0</v>
      </c>
      <c r="N19" s="51" t="n">
        <v>0</v>
      </c>
      <c r="O19" s="51" t="n">
        <v>0</v>
      </c>
      <c r="P19" s="51" t="n">
        <v>0</v>
      </c>
      <c r="Q19" s="51" t="n">
        <v>0</v>
      </c>
      <c r="R19" s="51" t="n">
        <v>0</v>
      </c>
      <c r="S19" s="51" t="n">
        <v>0</v>
      </c>
      <c r="T19" s="51" t="n">
        <v>0</v>
      </c>
      <c r="U19" s="51" t="n">
        <v>0</v>
      </c>
      <c r="V19" s="51" t="n">
        <v>0</v>
      </c>
      <c r="W19" s="51" t="n">
        <v>0</v>
      </c>
      <c r="X19" s="51" t="n">
        <v>0</v>
      </c>
      <c r="Y19" s="53" t="n">
        <v>0</v>
      </c>
    </row>
    <row r="20" customFormat="false" ht="15" hidden="false" customHeight="false" outlineLevel="0" collapsed="false">
      <c r="A20" s="49" t="s">
        <v>147</v>
      </c>
      <c r="B20" s="50" t="n">
        <v>43712.3298611111</v>
      </c>
      <c r="C20" s="51" t="n">
        <v>0</v>
      </c>
      <c r="D20" s="51" t="n">
        <v>0</v>
      </c>
      <c r="E20" s="51" t="n">
        <v>0</v>
      </c>
      <c r="F20" s="52" t="n">
        <v>100</v>
      </c>
      <c r="G20" s="52" t="n">
        <v>100</v>
      </c>
      <c r="H20" s="51" t="n">
        <v>0</v>
      </c>
      <c r="I20" s="51" t="n">
        <v>0</v>
      </c>
      <c r="J20" s="51" t="n">
        <v>0</v>
      </c>
      <c r="K20" s="51" t="n">
        <v>0</v>
      </c>
      <c r="L20" s="51" t="n">
        <v>0</v>
      </c>
      <c r="M20" s="51" t="n">
        <v>0</v>
      </c>
      <c r="N20" s="51" t="n">
        <v>0</v>
      </c>
      <c r="O20" s="51" t="n">
        <v>0</v>
      </c>
      <c r="P20" s="52" t="n">
        <v>100</v>
      </c>
      <c r="Q20" s="52" t="n">
        <v>210</v>
      </c>
      <c r="R20" s="52" t="n">
        <v>1200</v>
      </c>
      <c r="S20" s="51" t="n">
        <v>0</v>
      </c>
      <c r="T20" s="51" t="n">
        <v>0</v>
      </c>
      <c r="U20" s="51" t="n">
        <v>0</v>
      </c>
      <c r="V20" s="51" t="n">
        <v>0</v>
      </c>
      <c r="W20" s="51" t="n">
        <v>0</v>
      </c>
      <c r="X20" s="52" t="n">
        <v>5000</v>
      </c>
      <c r="Y20" s="54" t="n">
        <v>100</v>
      </c>
    </row>
    <row r="21" customFormat="false" ht="15.75" hidden="false" customHeight="false" outlineLevel="0" collapsed="false">
      <c r="A21" s="55" t="s">
        <v>147</v>
      </c>
      <c r="B21" s="56" t="n">
        <v>43739.3368055556</v>
      </c>
      <c r="C21" s="57" t="n">
        <v>0</v>
      </c>
      <c r="D21" s="57" t="n">
        <v>0</v>
      </c>
      <c r="E21" s="57" t="n">
        <v>0</v>
      </c>
      <c r="F21" s="57" t="n">
        <v>0</v>
      </c>
      <c r="G21" s="57" t="n">
        <v>0</v>
      </c>
      <c r="H21" s="57" t="n">
        <v>0</v>
      </c>
      <c r="I21" s="57" t="n">
        <v>0</v>
      </c>
      <c r="J21" s="57" t="n">
        <v>0</v>
      </c>
      <c r="K21" s="57" t="n">
        <v>0</v>
      </c>
      <c r="L21" s="57" t="n">
        <v>0</v>
      </c>
      <c r="M21" s="57" t="n">
        <v>0</v>
      </c>
      <c r="N21" s="57" t="n">
        <v>0</v>
      </c>
      <c r="O21" s="64" t="n">
        <v>820</v>
      </c>
      <c r="P21" s="57" t="n">
        <v>0</v>
      </c>
      <c r="Q21" s="64" t="n">
        <v>100</v>
      </c>
      <c r="R21" s="64" t="n">
        <v>720</v>
      </c>
      <c r="S21" s="64" t="n">
        <v>210</v>
      </c>
      <c r="T21" s="64" t="n">
        <v>0</v>
      </c>
      <c r="U21" s="57" t="n">
        <v>0</v>
      </c>
      <c r="V21" s="57" t="n">
        <v>0</v>
      </c>
      <c r="W21" s="57" t="n">
        <v>0</v>
      </c>
      <c r="X21" s="64" t="n">
        <v>4200</v>
      </c>
      <c r="Y21" s="58" t="n">
        <v>0</v>
      </c>
    </row>
    <row r="22" customFormat="false" ht="15" hidden="false" customHeight="false" outlineLevel="0" collapsed="false">
      <c r="A22" s="59" t="s">
        <v>148</v>
      </c>
      <c r="B22" s="60" t="n">
        <v>43620.3854166667</v>
      </c>
      <c r="C22" s="61" t="n">
        <v>0</v>
      </c>
      <c r="D22" s="61" t="n">
        <v>0</v>
      </c>
      <c r="E22" s="61" t="n">
        <v>0</v>
      </c>
      <c r="F22" s="61" t="n">
        <v>0</v>
      </c>
      <c r="G22" s="61" t="n">
        <v>0</v>
      </c>
      <c r="H22" s="61" t="n">
        <v>0</v>
      </c>
      <c r="I22" s="61" t="n">
        <v>0</v>
      </c>
      <c r="J22" s="61" t="n">
        <v>0</v>
      </c>
      <c r="K22" s="61" t="n">
        <v>0</v>
      </c>
      <c r="L22" s="61" t="n">
        <v>0</v>
      </c>
      <c r="M22" s="61" t="n">
        <v>0</v>
      </c>
      <c r="N22" s="61" t="n">
        <v>0</v>
      </c>
      <c r="O22" s="61" t="n">
        <v>0</v>
      </c>
      <c r="P22" s="61" t="n">
        <v>0</v>
      </c>
      <c r="Q22" s="61" t="n">
        <v>0</v>
      </c>
      <c r="R22" s="61" t="n">
        <v>0</v>
      </c>
      <c r="S22" s="61" t="n">
        <v>0</v>
      </c>
      <c r="T22" s="61" t="n">
        <v>0</v>
      </c>
      <c r="U22" s="61" t="n">
        <v>0</v>
      </c>
      <c r="V22" s="61" t="n">
        <v>0</v>
      </c>
      <c r="W22" s="61" t="n">
        <v>0</v>
      </c>
      <c r="X22" s="61" t="n">
        <v>0</v>
      </c>
      <c r="Y22" s="63" t="n">
        <v>0</v>
      </c>
    </row>
    <row r="23" customFormat="false" ht="15" hidden="false" customHeight="false" outlineLevel="0" collapsed="false">
      <c r="A23" s="49" t="s">
        <v>148</v>
      </c>
      <c r="B23" s="50" t="n">
        <v>43654.3645833333</v>
      </c>
      <c r="C23" s="51" t="n">
        <v>0</v>
      </c>
      <c r="D23" s="51" t="n">
        <v>0</v>
      </c>
      <c r="E23" s="51" t="n">
        <v>0</v>
      </c>
      <c r="F23" s="51" t="n">
        <v>0</v>
      </c>
      <c r="G23" s="52" t="n">
        <v>210</v>
      </c>
      <c r="H23" s="51" t="n">
        <v>0</v>
      </c>
      <c r="I23" s="51" t="n">
        <v>0</v>
      </c>
      <c r="J23" s="51" t="n">
        <v>0</v>
      </c>
      <c r="K23" s="52" t="n">
        <v>100</v>
      </c>
      <c r="L23" s="51" t="n">
        <v>0</v>
      </c>
      <c r="M23" s="51" t="n">
        <v>0</v>
      </c>
      <c r="N23" s="51" t="n">
        <v>0</v>
      </c>
      <c r="O23" s="51" t="n">
        <v>0</v>
      </c>
      <c r="P23" s="51" t="n">
        <v>0</v>
      </c>
      <c r="Q23" s="51" t="n">
        <v>0</v>
      </c>
      <c r="R23" s="52" t="n">
        <v>210</v>
      </c>
      <c r="S23" s="51" t="n">
        <v>0</v>
      </c>
      <c r="T23" s="51" t="n">
        <v>0</v>
      </c>
      <c r="U23" s="51" t="n">
        <v>0</v>
      </c>
      <c r="V23" s="51" t="n">
        <v>0</v>
      </c>
      <c r="W23" s="51" t="n">
        <v>0</v>
      </c>
      <c r="X23" s="51" t="n">
        <v>0</v>
      </c>
      <c r="Y23" s="53" t="n">
        <v>0</v>
      </c>
    </row>
    <row r="24" customFormat="false" ht="15" hidden="false" customHeight="false" outlineLevel="0" collapsed="false">
      <c r="A24" s="49" t="s">
        <v>148</v>
      </c>
      <c r="B24" s="50" t="n">
        <v>43684.3715277778</v>
      </c>
      <c r="C24" s="51" t="n">
        <v>0</v>
      </c>
      <c r="D24" s="51" t="n">
        <v>0</v>
      </c>
      <c r="E24" s="52" t="n">
        <v>100</v>
      </c>
      <c r="F24" s="51" t="n">
        <v>0</v>
      </c>
      <c r="G24" s="51" t="n">
        <v>0</v>
      </c>
      <c r="H24" s="51" t="n">
        <v>0</v>
      </c>
      <c r="I24" s="52" t="n">
        <v>100</v>
      </c>
      <c r="J24" s="51" t="n">
        <v>0</v>
      </c>
      <c r="K24" s="51" t="n">
        <v>0</v>
      </c>
      <c r="L24" s="51" t="n">
        <v>0</v>
      </c>
      <c r="M24" s="51" t="n">
        <v>0</v>
      </c>
      <c r="N24" s="51" t="n">
        <v>0</v>
      </c>
      <c r="O24" s="51" t="n">
        <v>0</v>
      </c>
      <c r="P24" s="52" t="n">
        <v>210</v>
      </c>
      <c r="Q24" s="51" t="n">
        <v>0</v>
      </c>
      <c r="R24" s="52" t="n">
        <v>1400</v>
      </c>
      <c r="S24" s="51" t="n">
        <v>0</v>
      </c>
      <c r="T24" s="51" t="n">
        <v>0</v>
      </c>
      <c r="U24" s="51" t="n">
        <v>0</v>
      </c>
      <c r="V24" s="51" t="n">
        <v>0</v>
      </c>
      <c r="W24" s="51" t="n">
        <v>0</v>
      </c>
      <c r="X24" s="51" t="n">
        <v>0</v>
      </c>
      <c r="Y24" s="53" t="n">
        <v>0</v>
      </c>
    </row>
    <row r="25" customFormat="false" ht="15" hidden="false" customHeight="false" outlineLevel="0" collapsed="false">
      <c r="A25" s="49" t="s">
        <v>148</v>
      </c>
      <c r="B25" s="50" t="n">
        <v>43712.3541666667</v>
      </c>
      <c r="C25" s="51" t="n">
        <v>0</v>
      </c>
      <c r="D25" s="51" t="n">
        <v>0</v>
      </c>
      <c r="E25" s="51" t="n">
        <v>0</v>
      </c>
      <c r="F25" s="52" t="n">
        <v>620</v>
      </c>
      <c r="G25" s="52" t="n">
        <v>620</v>
      </c>
      <c r="H25" s="51" t="n">
        <v>0</v>
      </c>
      <c r="I25" s="51" t="n">
        <v>0</v>
      </c>
      <c r="J25" s="51" t="n">
        <v>0</v>
      </c>
      <c r="K25" s="52" t="n">
        <v>310</v>
      </c>
      <c r="L25" s="51" t="n">
        <v>0</v>
      </c>
      <c r="M25" s="51" t="n">
        <v>0</v>
      </c>
      <c r="N25" s="51" t="n">
        <v>0</v>
      </c>
      <c r="O25" s="51" t="n">
        <v>0</v>
      </c>
      <c r="P25" s="51" t="n">
        <v>0</v>
      </c>
      <c r="Q25" s="52" t="n">
        <v>210</v>
      </c>
      <c r="R25" s="52" t="n">
        <v>2800</v>
      </c>
      <c r="S25" s="52" t="n">
        <v>310</v>
      </c>
      <c r="T25" s="52" t="n">
        <v>100</v>
      </c>
      <c r="U25" s="51" t="n">
        <v>0</v>
      </c>
      <c r="V25" s="51" t="n">
        <v>0</v>
      </c>
      <c r="W25" s="52" t="n">
        <v>100</v>
      </c>
      <c r="X25" s="52" t="n">
        <v>3100</v>
      </c>
      <c r="Y25" s="53" t="n">
        <v>0</v>
      </c>
    </row>
    <row r="26" customFormat="false" ht="15.75" hidden="false" customHeight="false" outlineLevel="0" collapsed="false">
      <c r="A26" s="55" t="s">
        <v>148</v>
      </c>
      <c r="B26" s="56" t="n">
        <v>43739.3645833333</v>
      </c>
      <c r="C26" s="57" t="n">
        <v>0</v>
      </c>
      <c r="D26" s="57" t="n">
        <v>0</v>
      </c>
      <c r="E26" s="57" t="n">
        <v>0</v>
      </c>
      <c r="F26" s="64" t="n">
        <v>100</v>
      </c>
      <c r="G26" s="57" t="n">
        <v>0</v>
      </c>
      <c r="H26" s="57" t="n">
        <v>0</v>
      </c>
      <c r="I26" s="57" t="n">
        <v>0</v>
      </c>
      <c r="J26" s="57" t="n">
        <v>0</v>
      </c>
      <c r="K26" s="64" t="n">
        <v>210</v>
      </c>
      <c r="L26" s="57" t="n">
        <v>0</v>
      </c>
      <c r="M26" s="57" t="n">
        <v>0</v>
      </c>
      <c r="N26" s="57" t="n">
        <v>0</v>
      </c>
      <c r="O26" s="64" t="n">
        <v>100</v>
      </c>
      <c r="P26" s="57" t="n">
        <v>0</v>
      </c>
      <c r="Q26" s="57" t="n">
        <v>0</v>
      </c>
      <c r="R26" s="64" t="n">
        <v>620</v>
      </c>
      <c r="S26" s="57" t="n">
        <v>0</v>
      </c>
      <c r="T26" s="57" t="n">
        <v>0</v>
      </c>
      <c r="U26" s="57" t="n">
        <v>0</v>
      </c>
      <c r="V26" s="57" t="n">
        <v>0</v>
      </c>
      <c r="W26" s="57" t="n">
        <v>0</v>
      </c>
      <c r="X26" s="64" t="n">
        <v>5600</v>
      </c>
      <c r="Y26" s="58" t="n">
        <v>0</v>
      </c>
    </row>
    <row r="27" customFormat="false" ht="15" hidden="false" customHeight="false" outlineLevel="0" collapsed="false">
      <c r="A27" s="59" t="s">
        <v>117</v>
      </c>
      <c r="B27" s="60" t="n">
        <v>43628.3541666667</v>
      </c>
      <c r="C27" s="61" t="n">
        <v>0</v>
      </c>
      <c r="D27" s="61" t="n">
        <v>0</v>
      </c>
      <c r="E27" s="61" t="n">
        <v>0</v>
      </c>
      <c r="F27" s="61" t="n">
        <v>0</v>
      </c>
      <c r="G27" s="61" t="n">
        <v>0</v>
      </c>
      <c r="H27" s="61" t="n">
        <v>0</v>
      </c>
      <c r="I27" s="61" t="n">
        <v>0</v>
      </c>
      <c r="J27" s="61" t="n">
        <v>0</v>
      </c>
      <c r="K27" s="61" t="n">
        <v>0</v>
      </c>
      <c r="L27" s="62" t="n">
        <v>100</v>
      </c>
      <c r="M27" s="61" t="n">
        <v>0</v>
      </c>
      <c r="N27" s="61" t="n">
        <v>0</v>
      </c>
      <c r="O27" s="61" t="n">
        <v>0</v>
      </c>
      <c r="P27" s="61" t="n">
        <v>0</v>
      </c>
      <c r="Q27" s="61" t="n">
        <v>0</v>
      </c>
      <c r="R27" s="61" t="n">
        <v>0</v>
      </c>
      <c r="S27" s="61" t="n">
        <v>0</v>
      </c>
      <c r="T27" s="61" t="n">
        <v>0</v>
      </c>
      <c r="U27" s="61" t="n">
        <v>0</v>
      </c>
      <c r="V27" s="61" t="n">
        <v>0</v>
      </c>
      <c r="W27" s="61" t="n">
        <v>0</v>
      </c>
      <c r="X27" s="61" t="n">
        <v>0</v>
      </c>
      <c r="Y27" s="63" t="n">
        <v>0</v>
      </c>
    </row>
    <row r="28" customFormat="false" ht="15" hidden="false" customHeight="false" outlineLevel="0" collapsed="false">
      <c r="A28" s="49" t="s">
        <v>117</v>
      </c>
      <c r="B28" s="50" t="n">
        <v>43656.3506944444</v>
      </c>
      <c r="C28" s="51" t="n">
        <v>0</v>
      </c>
      <c r="D28" s="51" t="n">
        <v>0</v>
      </c>
      <c r="E28" s="51" t="n">
        <v>0</v>
      </c>
      <c r="F28" s="52" t="n">
        <v>310</v>
      </c>
      <c r="G28" s="51" t="n">
        <v>0</v>
      </c>
      <c r="H28" s="51" t="n">
        <v>0</v>
      </c>
      <c r="I28" s="51" t="n">
        <v>0</v>
      </c>
      <c r="J28" s="51" t="n">
        <v>0</v>
      </c>
      <c r="K28" s="51" t="n">
        <v>0</v>
      </c>
      <c r="L28" s="51" t="n">
        <v>0</v>
      </c>
      <c r="M28" s="51" t="n">
        <v>0</v>
      </c>
      <c r="N28" s="51" t="n">
        <v>0</v>
      </c>
      <c r="O28" s="52" t="n">
        <v>720</v>
      </c>
      <c r="P28" s="52" t="n">
        <v>100</v>
      </c>
      <c r="Q28" s="51" t="n">
        <v>0</v>
      </c>
      <c r="R28" s="52" t="n">
        <v>210</v>
      </c>
      <c r="S28" s="51" t="n">
        <v>0</v>
      </c>
      <c r="T28" s="51" t="n">
        <v>0</v>
      </c>
      <c r="U28" s="51" t="n">
        <v>0</v>
      </c>
      <c r="V28" s="51" t="n">
        <v>0</v>
      </c>
      <c r="W28" s="51" t="n">
        <v>0</v>
      </c>
      <c r="X28" s="51" t="n">
        <v>0</v>
      </c>
      <c r="Y28" s="53" t="n">
        <v>0</v>
      </c>
    </row>
    <row r="29" customFormat="false" ht="15" hidden="false" customHeight="false" outlineLevel="0" collapsed="false">
      <c r="A29" s="49" t="s">
        <v>117</v>
      </c>
      <c r="B29" s="50" t="n">
        <v>43698.3402777778</v>
      </c>
      <c r="C29" s="51" t="n">
        <v>0</v>
      </c>
      <c r="D29" s="51" t="n">
        <v>100</v>
      </c>
      <c r="E29" s="51" t="n">
        <v>100</v>
      </c>
      <c r="F29" s="51" t="n">
        <v>520</v>
      </c>
      <c r="G29" s="51" t="n">
        <v>0</v>
      </c>
      <c r="H29" s="51" t="n">
        <v>0</v>
      </c>
      <c r="I29" s="51" t="n">
        <v>0</v>
      </c>
      <c r="J29" s="51" t="n">
        <v>0</v>
      </c>
      <c r="K29" s="51" t="n">
        <v>0</v>
      </c>
      <c r="L29" s="51" t="n">
        <v>0</v>
      </c>
      <c r="M29" s="51" t="n">
        <v>0</v>
      </c>
      <c r="N29" s="51" t="n">
        <v>0</v>
      </c>
      <c r="O29" s="51" t="n">
        <v>0</v>
      </c>
      <c r="P29" s="51" t="n">
        <v>0</v>
      </c>
      <c r="Q29" s="52" t="n">
        <v>2100</v>
      </c>
      <c r="R29" s="52" t="n">
        <v>2400</v>
      </c>
      <c r="S29" s="51" t="n">
        <v>0</v>
      </c>
      <c r="T29" s="51" t="n">
        <v>0</v>
      </c>
      <c r="U29" s="51" t="n">
        <v>0</v>
      </c>
      <c r="V29" s="51" t="n">
        <v>0</v>
      </c>
      <c r="W29" s="51" t="n">
        <v>0</v>
      </c>
      <c r="X29" s="52" t="n">
        <v>520</v>
      </c>
      <c r="Y29" s="53" t="n">
        <v>0</v>
      </c>
    </row>
    <row r="30" customFormat="false" ht="15" hidden="false" customHeight="false" outlineLevel="0" collapsed="false">
      <c r="A30" s="49" t="s">
        <v>117</v>
      </c>
      <c r="B30" s="50" t="n">
        <v>43718.3611111111</v>
      </c>
      <c r="C30" s="52" t="n">
        <v>0</v>
      </c>
      <c r="D30" s="52" t="n">
        <v>0</v>
      </c>
      <c r="E30" s="52" t="n">
        <v>0</v>
      </c>
      <c r="F30" s="52" t="n">
        <v>0</v>
      </c>
      <c r="G30" s="52" t="n">
        <v>0</v>
      </c>
      <c r="H30" s="52" t="n">
        <v>0</v>
      </c>
      <c r="I30" s="52" t="n">
        <v>0</v>
      </c>
      <c r="J30" s="52" t="n">
        <v>0</v>
      </c>
      <c r="K30" s="52" t="n">
        <v>0</v>
      </c>
      <c r="L30" s="52" t="n">
        <v>0</v>
      </c>
      <c r="M30" s="52" t="n">
        <v>0</v>
      </c>
      <c r="N30" s="52" t="n">
        <v>0</v>
      </c>
      <c r="O30" s="52" t="n">
        <v>210</v>
      </c>
      <c r="P30" s="52" t="n">
        <v>210</v>
      </c>
      <c r="Q30" s="52" t="n">
        <v>4100</v>
      </c>
      <c r="R30" s="52" t="n">
        <v>1200</v>
      </c>
      <c r="S30" s="52" t="n">
        <v>0</v>
      </c>
      <c r="T30" s="52" t="n">
        <v>0</v>
      </c>
      <c r="U30" s="52" t="n">
        <v>0</v>
      </c>
      <c r="V30" s="52" t="n">
        <v>0</v>
      </c>
      <c r="W30" s="52" t="n">
        <v>100</v>
      </c>
      <c r="X30" s="52" t="n">
        <v>620</v>
      </c>
      <c r="Y30" s="54" t="n">
        <v>0</v>
      </c>
    </row>
    <row r="31" customFormat="false" ht="15.75" hidden="false" customHeight="false" outlineLevel="0" collapsed="false">
      <c r="A31" s="55" t="s">
        <v>117</v>
      </c>
      <c r="B31" s="56" t="n">
        <v>43767.3506944445</v>
      </c>
      <c r="C31" s="57" t="n">
        <v>0</v>
      </c>
      <c r="D31" s="57" t="n">
        <v>0</v>
      </c>
      <c r="E31" s="57" t="n">
        <v>0</v>
      </c>
      <c r="F31" s="57" t="n">
        <v>0</v>
      </c>
      <c r="G31" s="57" t="n">
        <v>0</v>
      </c>
      <c r="H31" s="57" t="n">
        <v>0</v>
      </c>
      <c r="I31" s="57" t="n">
        <v>0</v>
      </c>
      <c r="J31" s="57" t="n">
        <v>0</v>
      </c>
      <c r="K31" s="57" t="n">
        <v>0</v>
      </c>
      <c r="L31" s="57" t="n">
        <v>0</v>
      </c>
      <c r="M31" s="57" t="n">
        <v>0</v>
      </c>
      <c r="N31" s="57" t="n">
        <v>0</v>
      </c>
      <c r="O31" s="57" t="n">
        <v>0</v>
      </c>
      <c r="P31" s="57" t="n">
        <v>0</v>
      </c>
      <c r="Q31" s="57" t="n">
        <v>0</v>
      </c>
      <c r="R31" s="57" t="n">
        <v>0</v>
      </c>
      <c r="S31" s="57" t="n">
        <v>0</v>
      </c>
      <c r="T31" s="57" t="n">
        <v>0</v>
      </c>
      <c r="U31" s="57" t="n">
        <v>0</v>
      </c>
      <c r="V31" s="57" t="n">
        <v>0</v>
      </c>
      <c r="W31" s="57" t="n">
        <v>0</v>
      </c>
      <c r="X31" s="57" t="n">
        <v>0</v>
      </c>
      <c r="Y31" s="58" t="n">
        <v>0</v>
      </c>
    </row>
    <row r="32" customFormat="false" ht="15" hidden="false" customHeight="false" outlineLevel="0" collapsed="false">
      <c r="A32" s="59" t="s">
        <v>118</v>
      </c>
      <c r="B32" s="60" t="n">
        <v>43626.3506944445</v>
      </c>
      <c r="C32" s="61" t="n">
        <v>930</v>
      </c>
      <c r="D32" s="61" t="n">
        <v>0</v>
      </c>
      <c r="E32" s="61" t="n">
        <v>0</v>
      </c>
      <c r="F32" s="61" t="n">
        <v>0</v>
      </c>
      <c r="G32" s="61" t="n">
        <v>0</v>
      </c>
      <c r="H32" s="61" t="n">
        <v>0</v>
      </c>
      <c r="I32" s="61" t="n">
        <v>0</v>
      </c>
      <c r="J32" s="61" t="n">
        <v>0</v>
      </c>
      <c r="K32" s="61" t="n">
        <v>0</v>
      </c>
      <c r="L32" s="62" t="n">
        <v>410</v>
      </c>
      <c r="M32" s="62" t="n">
        <v>210</v>
      </c>
      <c r="N32" s="61" t="n">
        <v>0</v>
      </c>
      <c r="O32" s="62" t="n">
        <v>620</v>
      </c>
      <c r="P32" s="61" t="n">
        <v>0</v>
      </c>
      <c r="Q32" s="61" t="n">
        <v>0</v>
      </c>
      <c r="R32" s="62" t="n">
        <v>100</v>
      </c>
      <c r="S32" s="61" t="n">
        <v>0</v>
      </c>
      <c r="T32" s="61" t="n">
        <v>0</v>
      </c>
      <c r="U32" s="61" t="n">
        <v>0</v>
      </c>
      <c r="V32" s="61" t="n">
        <v>0</v>
      </c>
      <c r="W32" s="62" t="n">
        <v>720</v>
      </c>
      <c r="X32" s="61" t="n">
        <v>0</v>
      </c>
      <c r="Y32" s="63" t="n">
        <v>0</v>
      </c>
    </row>
    <row r="33" customFormat="false" ht="15" hidden="false" customHeight="false" outlineLevel="0" collapsed="false">
      <c r="A33" s="49" t="s">
        <v>118</v>
      </c>
      <c r="B33" s="50" t="n">
        <v>43663.34375</v>
      </c>
      <c r="C33" s="51" t="n">
        <v>0</v>
      </c>
      <c r="D33" s="51" t="n">
        <v>0</v>
      </c>
      <c r="E33" s="51" t="n">
        <v>0</v>
      </c>
      <c r="F33" s="51" t="n">
        <v>0</v>
      </c>
      <c r="G33" s="51" t="n">
        <v>0</v>
      </c>
      <c r="H33" s="51" t="n">
        <v>0</v>
      </c>
      <c r="I33" s="51" t="n">
        <v>0</v>
      </c>
      <c r="J33" s="51" t="n">
        <v>0</v>
      </c>
      <c r="K33" s="51" t="n">
        <v>0</v>
      </c>
      <c r="L33" s="51" t="n">
        <v>0</v>
      </c>
      <c r="M33" s="51" t="n">
        <v>0</v>
      </c>
      <c r="N33" s="51" t="n">
        <v>0</v>
      </c>
      <c r="O33" s="52" t="n">
        <v>410</v>
      </c>
      <c r="P33" s="51" t="n">
        <v>0</v>
      </c>
      <c r="Q33" s="51" t="n">
        <v>0</v>
      </c>
      <c r="R33" s="51" t="n">
        <v>0</v>
      </c>
      <c r="S33" s="51" t="n">
        <v>0</v>
      </c>
      <c r="T33" s="51" t="n">
        <v>0</v>
      </c>
      <c r="U33" s="51" t="n">
        <v>0</v>
      </c>
      <c r="V33" s="51" t="n">
        <v>0</v>
      </c>
      <c r="W33" s="51" t="n">
        <v>0</v>
      </c>
      <c r="X33" s="51" t="n">
        <v>0</v>
      </c>
      <c r="Y33" s="53" t="n">
        <v>0</v>
      </c>
    </row>
    <row r="34" customFormat="false" ht="15" hidden="false" customHeight="false" outlineLevel="0" collapsed="false">
      <c r="A34" s="49" t="s">
        <v>118</v>
      </c>
      <c r="B34" s="50" t="n">
        <v>43685.3472222222</v>
      </c>
      <c r="C34" s="51" t="n">
        <v>0</v>
      </c>
      <c r="D34" s="51" t="n">
        <v>0</v>
      </c>
      <c r="E34" s="51" t="n">
        <v>0</v>
      </c>
      <c r="F34" s="51" t="n">
        <v>0</v>
      </c>
      <c r="G34" s="51" t="n">
        <v>0</v>
      </c>
      <c r="H34" s="51" t="n">
        <v>0</v>
      </c>
      <c r="I34" s="51" t="n">
        <v>0</v>
      </c>
      <c r="J34" s="52" t="n">
        <v>820</v>
      </c>
      <c r="K34" s="51" t="n">
        <v>0</v>
      </c>
      <c r="L34" s="51" t="n">
        <v>0</v>
      </c>
      <c r="M34" s="51" t="n">
        <v>0</v>
      </c>
      <c r="N34" s="51" t="n">
        <v>0</v>
      </c>
      <c r="O34" s="51" t="n">
        <v>0</v>
      </c>
      <c r="P34" s="51" t="n">
        <v>0</v>
      </c>
      <c r="Q34" s="52" t="n">
        <v>1800</v>
      </c>
      <c r="R34" s="51" t="n">
        <v>0</v>
      </c>
      <c r="S34" s="51" t="n">
        <v>0</v>
      </c>
      <c r="T34" s="51" t="n">
        <v>0</v>
      </c>
      <c r="U34" s="51" t="n">
        <v>0</v>
      </c>
      <c r="V34" s="51" t="n">
        <v>0</v>
      </c>
      <c r="W34" s="52" t="n">
        <v>820</v>
      </c>
      <c r="X34" s="51" t="n">
        <v>0</v>
      </c>
      <c r="Y34" s="53" t="n">
        <v>0</v>
      </c>
    </row>
    <row r="35" customFormat="false" ht="15" hidden="false" customHeight="false" outlineLevel="0" collapsed="false">
      <c r="A35" s="49" t="s">
        <v>118</v>
      </c>
      <c r="B35" s="50" t="n">
        <v>43713.3368055556</v>
      </c>
      <c r="C35" s="51" t="n">
        <v>0</v>
      </c>
      <c r="D35" s="51" t="n">
        <v>0</v>
      </c>
      <c r="E35" s="51" t="n">
        <v>0</v>
      </c>
      <c r="F35" s="52" t="n">
        <v>100</v>
      </c>
      <c r="G35" s="51" t="n">
        <v>0</v>
      </c>
      <c r="H35" s="51" t="n">
        <v>0</v>
      </c>
      <c r="I35" s="51" t="n">
        <v>0</v>
      </c>
      <c r="J35" s="51" t="n">
        <v>0</v>
      </c>
      <c r="K35" s="52" t="n">
        <v>720</v>
      </c>
      <c r="L35" s="51" t="n">
        <v>0</v>
      </c>
      <c r="M35" s="51" t="n">
        <v>0</v>
      </c>
      <c r="N35" s="51" t="n">
        <v>0</v>
      </c>
      <c r="O35" s="51" t="n">
        <v>0</v>
      </c>
      <c r="P35" s="51" t="n">
        <v>0</v>
      </c>
      <c r="Q35" s="52" t="n">
        <v>4200</v>
      </c>
      <c r="R35" s="52" t="n">
        <v>210</v>
      </c>
      <c r="S35" s="52" t="n">
        <v>100</v>
      </c>
      <c r="T35" s="52" t="n">
        <v>100</v>
      </c>
      <c r="U35" s="52" t="n">
        <v>100</v>
      </c>
      <c r="V35" s="51" t="n">
        <v>0</v>
      </c>
      <c r="W35" s="51" t="n">
        <v>0</v>
      </c>
      <c r="X35" s="52" t="n">
        <v>1100</v>
      </c>
      <c r="Y35" s="53" t="n">
        <v>0</v>
      </c>
    </row>
    <row r="36" customFormat="false" ht="15.75" hidden="false" customHeight="false" outlineLevel="0" collapsed="false">
      <c r="A36" s="55" t="s">
        <v>118</v>
      </c>
      <c r="B36" s="56" t="n">
        <v>43741.3333333333</v>
      </c>
      <c r="C36" s="57" t="n">
        <v>0</v>
      </c>
      <c r="D36" s="57" t="n">
        <v>0</v>
      </c>
      <c r="E36" s="57" t="n">
        <v>0</v>
      </c>
      <c r="F36" s="57" t="n">
        <v>0</v>
      </c>
      <c r="G36" s="57" t="n">
        <v>0</v>
      </c>
      <c r="H36" s="57" t="n">
        <v>0</v>
      </c>
      <c r="I36" s="57" t="n">
        <v>0</v>
      </c>
      <c r="J36" s="57" t="n">
        <v>0</v>
      </c>
      <c r="K36" s="57" t="n">
        <v>0</v>
      </c>
      <c r="L36" s="57" t="n">
        <v>0</v>
      </c>
      <c r="M36" s="57" t="n">
        <v>0</v>
      </c>
      <c r="N36" s="57" t="n">
        <v>0</v>
      </c>
      <c r="O36" s="57" t="n">
        <v>0</v>
      </c>
      <c r="P36" s="57" t="n">
        <v>0</v>
      </c>
      <c r="Q36" s="57" t="n">
        <v>0</v>
      </c>
      <c r="R36" s="57" t="n">
        <v>0</v>
      </c>
      <c r="S36" s="57" t="n">
        <v>0</v>
      </c>
      <c r="T36" s="57" t="n">
        <v>0</v>
      </c>
      <c r="U36" s="57" t="n">
        <v>0</v>
      </c>
      <c r="V36" s="57" t="n">
        <v>0</v>
      </c>
      <c r="W36" s="57" t="n">
        <v>0</v>
      </c>
      <c r="X36" s="57" t="n">
        <v>0</v>
      </c>
      <c r="Y36" s="58" t="n">
        <v>0</v>
      </c>
    </row>
    <row r="37" customFormat="false" ht="15" hidden="false" customHeight="false" outlineLevel="0" collapsed="false">
      <c r="A37" s="59" t="s">
        <v>119</v>
      </c>
      <c r="B37" s="60" t="n">
        <v>43620.3368055556</v>
      </c>
      <c r="C37" s="61" t="n">
        <v>100</v>
      </c>
      <c r="D37" s="61" t="n">
        <v>0</v>
      </c>
      <c r="E37" s="61" t="n">
        <v>0</v>
      </c>
      <c r="F37" s="61" t="n">
        <v>0</v>
      </c>
      <c r="G37" s="61" t="n">
        <v>0</v>
      </c>
      <c r="H37" s="61" t="n">
        <v>0</v>
      </c>
      <c r="I37" s="61" t="n">
        <v>0</v>
      </c>
      <c r="J37" s="61" t="n">
        <v>0</v>
      </c>
      <c r="K37" s="61" t="n">
        <v>0</v>
      </c>
      <c r="L37" s="62" t="n">
        <v>410</v>
      </c>
      <c r="M37" s="62" t="n">
        <v>100</v>
      </c>
      <c r="N37" s="61" t="n">
        <v>0</v>
      </c>
      <c r="O37" s="61" t="n">
        <v>0</v>
      </c>
      <c r="P37" s="61" t="n">
        <v>0</v>
      </c>
      <c r="Q37" s="61" t="n">
        <v>0</v>
      </c>
      <c r="R37" s="61" t="n">
        <v>0</v>
      </c>
      <c r="S37" s="61" t="n">
        <v>0</v>
      </c>
      <c r="T37" s="61" t="n">
        <v>0</v>
      </c>
      <c r="U37" s="61" t="n">
        <v>0</v>
      </c>
      <c r="V37" s="61" t="n">
        <v>0</v>
      </c>
      <c r="W37" s="62" t="n">
        <v>210</v>
      </c>
      <c r="X37" s="61" t="n">
        <v>0</v>
      </c>
      <c r="Y37" s="63" t="n">
        <v>0</v>
      </c>
    </row>
    <row r="38" customFormat="false" ht="15" hidden="false" customHeight="false" outlineLevel="0" collapsed="false">
      <c r="A38" s="49" t="s">
        <v>119</v>
      </c>
      <c r="B38" s="50" t="n">
        <v>43654.3020833333</v>
      </c>
      <c r="C38" s="51" t="n">
        <v>0</v>
      </c>
      <c r="D38" s="51" t="n">
        <v>0</v>
      </c>
      <c r="E38" s="51" t="n">
        <v>0</v>
      </c>
      <c r="F38" s="52" t="n">
        <v>1800</v>
      </c>
      <c r="G38" s="51" t="n">
        <v>0</v>
      </c>
      <c r="H38" s="51" t="n">
        <v>0</v>
      </c>
      <c r="I38" s="51" t="n">
        <v>0</v>
      </c>
      <c r="J38" s="51" t="n">
        <v>0</v>
      </c>
      <c r="K38" s="51" t="n">
        <v>0</v>
      </c>
      <c r="L38" s="51" t="n">
        <v>0</v>
      </c>
      <c r="M38" s="51" t="n">
        <v>0</v>
      </c>
      <c r="N38" s="52" t="n">
        <v>4000</v>
      </c>
      <c r="O38" s="51" t="n">
        <v>0</v>
      </c>
      <c r="P38" s="52" t="n">
        <v>310</v>
      </c>
      <c r="Q38" s="51" t="n">
        <v>0</v>
      </c>
      <c r="R38" s="52" t="n">
        <v>930</v>
      </c>
      <c r="S38" s="51" t="n">
        <v>0</v>
      </c>
      <c r="T38" s="51" t="n">
        <v>0</v>
      </c>
      <c r="U38" s="51" t="n">
        <v>0</v>
      </c>
      <c r="V38" s="52" t="n">
        <v>100</v>
      </c>
      <c r="W38" s="51" t="n">
        <v>0</v>
      </c>
      <c r="X38" s="51" t="n">
        <v>0</v>
      </c>
      <c r="Y38" s="53" t="n">
        <v>0</v>
      </c>
    </row>
    <row r="39" customFormat="false" ht="15" hidden="false" customHeight="false" outlineLevel="0" collapsed="false">
      <c r="A39" s="49" t="s">
        <v>119</v>
      </c>
      <c r="B39" s="50" t="n">
        <v>43684.3125</v>
      </c>
      <c r="C39" s="51" t="n">
        <v>0</v>
      </c>
      <c r="D39" s="51" t="n">
        <v>0</v>
      </c>
      <c r="E39" s="52" t="n">
        <v>100</v>
      </c>
      <c r="F39" s="52" t="n">
        <v>720</v>
      </c>
      <c r="G39" s="52" t="n">
        <v>620</v>
      </c>
      <c r="H39" s="51" t="n">
        <v>0</v>
      </c>
      <c r="I39" s="51" t="n">
        <v>0</v>
      </c>
      <c r="J39" s="51" t="n">
        <v>0</v>
      </c>
      <c r="K39" s="51" t="n">
        <v>0</v>
      </c>
      <c r="L39" s="51" t="n">
        <v>0</v>
      </c>
      <c r="M39" s="51" t="n">
        <v>0</v>
      </c>
      <c r="N39" s="51" t="n">
        <v>0</v>
      </c>
      <c r="O39" s="51" t="n">
        <v>0</v>
      </c>
      <c r="P39" s="52" t="n">
        <v>2200</v>
      </c>
      <c r="Q39" s="52" t="n">
        <v>17000</v>
      </c>
      <c r="R39" s="52" t="n">
        <v>8500</v>
      </c>
      <c r="S39" s="51" t="n">
        <v>0</v>
      </c>
      <c r="T39" s="51" t="n">
        <v>0</v>
      </c>
      <c r="U39" s="51" t="n">
        <v>0</v>
      </c>
      <c r="V39" s="51" t="n">
        <v>0</v>
      </c>
      <c r="W39" s="52" t="n">
        <v>100</v>
      </c>
      <c r="X39" s="51" t="n">
        <v>0</v>
      </c>
      <c r="Y39" s="53" t="n">
        <v>0</v>
      </c>
    </row>
    <row r="40" customFormat="false" ht="15" hidden="false" customHeight="false" outlineLevel="0" collapsed="false">
      <c r="A40" s="49" t="s">
        <v>119</v>
      </c>
      <c r="B40" s="50" t="n">
        <v>43712.3020833333</v>
      </c>
      <c r="C40" s="51" t="n">
        <v>0</v>
      </c>
      <c r="D40" s="51" t="n">
        <v>0</v>
      </c>
      <c r="E40" s="51" t="n">
        <v>0</v>
      </c>
      <c r="F40" s="52" t="n">
        <v>100</v>
      </c>
      <c r="G40" s="51" t="n">
        <v>0</v>
      </c>
      <c r="H40" s="51" t="n">
        <v>0</v>
      </c>
      <c r="I40" s="51" t="n">
        <v>0</v>
      </c>
      <c r="J40" s="51" t="n">
        <v>0</v>
      </c>
      <c r="K40" s="51" t="n">
        <v>0</v>
      </c>
      <c r="L40" s="51" t="n">
        <v>0</v>
      </c>
      <c r="M40" s="51" t="n">
        <v>0</v>
      </c>
      <c r="N40" s="51" t="n">
        <v>0</v>
      </c>
      <c r="O40" s="51" t="n">
        <v>0</v>
      </c>
      <c r="P40" s="52" t="n">
        <v>310</v>
      </c>
      <c r="Q40" s="52" t="n">
        <v>210</v>
      </c>
      <c r="R40" s="52" t="n">
        <v>820</v>
      </c>
      <c r="S40" s="52" t="n">
        <v>100</v>
      </c>
      <c r="T40" s="51" t="n">
        <v>0</v>
      </c>
      <c r="U40" s="52" t="n">
        <v>100</v>
      </c>
      <c r="V40" s="51" t="n">
        <v>0</v>
      </c>
      <c r="W40" s="51" t="n">
        <v>0</v>
      </c>
      <c r="X40" s="52" t="n">
        <v>1100</v>
      </c>
      <c r="Y40" s="53" t="n">
        <v>0</v>
      </c>
    </row>
    <row r="41" customFormat="false" ht="15.75" hidden="false" customHeight="false" outlineLevel="0" collapsed="false">
      <c r="A41" s="55" t="s">
        <v>119</v>
      </c>
      <c r="B41" s="56" t="n">
        <v>43739.3055555556</v>
      </c>
      <c r="C41" s="57" t="n">
        <v>0</v>
      </c>
      <c r="D41" s="57" t="n">
        <v>0</v>
      </c>
      <c r="E41" s="57" t="n">
        <v>0</v>
      </c>
      <c r="F41" s="57" t="n">
        <v>0</v>
      </c>
      <c r="G41" s="57" t="n">
        <v>0</v>
      </c>
      <c r="H41" s="57" t="n">
        <v>0</v>
      </c>
      <c r="I41" s="57" t="n">
        <v>0</v>
      </c>
      <c r="J41" s="57" t="n">
        <v>0</v>
      </c>
      <c r="K41" s="57" t="n">
        <v>0</v>
      </c>
      <c r="L41" s="57" t="n">
        <v>0</v>
      </c>
      <c r="M41" s="57" t="n">
        <v>0</v>
      </c>
      <c r="N41" s="57" t="n">
        <v>0</v>
      </c>
      <c r="O41" s="64" t="n">
        <v>1000</v>
      </c>
      <c r="P41" s="57" t="n">
        <v>0</v>
      </c>
      <c r="Q41" s="57" t="n">
        <v>0</v>
      </c>
      <c r="R41" s="64" t="n">
        <v>310</v>
      </c>
      <c r="S41" s="57" t="n">
        <v>0</v>
      </c>
      <c r="T41" s="57" t="n">
        <v>0</v>
      </c>
      <c r="U41" s="57" t="n">
        <v>0</v>
      </c>
      <c r="V41" s="57" t="n">
        <v>0</v>
      </c>
      <c r="W41" s="57" t="n">
        <v>0</v>
      </c>
      <c r="X41" s="64" t="n">
        <v>410</v>
      </c>
      <c r="Y41" s="58" t="n">
        <v>0</v>
      </c>
    </row>
    <row r="42" customFormat="false" ht="15" hidden="false" customHeight="false" outlineLevel="0" collapsed="false">
      <c r="A42" s="59" t="s">
        <v>120</v>
      </c>
      <c r="B42" s="60" t="n">
        <v>43621.2986111111</v>
      </c>
      <c r="C42" s="61" t="n">
        <v>100</v>
      </c>
      <c r="D42" s="61" t="n">
        <v>0</v>
      </c>
      <c r="E42" s="61" t="n">
        <v>0</v>
      </c>
      <c r="F42" s="61" t="n">
        <v>0</v>
      </c>
      <c r="G42" s="61" t="n">
        <v>0</v>
      </c>
      <c r="H42" s="61" t="n">
        <v>0</v>
      </c>
      <c r="I42" s="61" t="n">
        <v>0</v>
      </c>
      <c r="J42" s="61" t="n">
        <v>0</v>
      </c>
      <c r="K42" s="61" t="n">
        <v>0</v>
      </c>
      <c r="L42" s="62" t="n">
        <v>720</v>
      </c>
      <c r="M42" s="61" t="n">
        <v>0</v>
      </c>
      <c r="N42" s="61" t="n">
        <v>0</v>
      </c>
      <c r="O42" s="61" t="n">
        <v>0</v>
      </c>
      <c r="P42" s="61" t="n">
        <v>0</v>
      </c>
      <c r="Q42" s="61" t="n">
        <v>0</v>
      </c>
      <c r="R42" s="61" t="n">
        <v>0</v>
      </c>
      <c r="S42" s="61" t="n">
        <v>0</v>
      </c>
      <c r="T42" s="61" t="n">
        <v>0</v>
      </c>
      <c r="U42" s="61" t="n">
        <v>0</v>
      </c>
      <c r="V42" s="61" t="n">
        <v>0</v>
      </c>
      <c r="W42" s="62" t="n">
        <v>1200</v>
      </c>
      <c r="X42" s="61" t="n">
        <v>0</v>
      </c>
      <c r="Y42" s="63" t="n">
        <v>0</v>
      </c>
    </row>
    <row r="43" customFormat="false" ht="15" hidden="false" customHeight="false" outlineLevel="0" collapsed="false">
      <c r="A43" s="49" t="s">
        <v>120</v>
      </c>
      <c r="B43" s="50" t="n">
        <v>43655.2986111111</v>
      </c>
      <c r="C43" s="51" t="n">
        <v>0</v>
      </c>
      <c r="D43" s="51" t="n">
        <v>0</v>
      </c>
      <c r="E43" s="51" t="n">
        <v>0</v>
      </c>
      <c r="F43" s="52" t="n">
        <v>720</v>
      </c>
      <c r="G43" s="51" t="n">
        <v>0</v>
      </c>
      <c r="H43" s="51" t="n">
        <v>0</v>
      </c>
      <c r="I43" s="51" t="n">
        <v>0</v>
      </c>
      <c r="J43" s="51" t="n">
        <v>0</v>
      </c>
      <c r="K43" s="51" t="n">
        <v>0</v>
      </c>
      <c r="L43" s="51" t="n">
        <v>0</v>
      </c>
      <c r="M43" s="51" t="n">
        <v>0</v>
      </c>
      <c r="N43" s="52" t="n">
        <v>1800</v>
      </c>
      <c r="O43" s="52" t="n">
        <v>100</v>
      </c>
      <c r="P43" s="52" t="n">
        <v>410</v>
      </c>
      <c r="Q43" s="51" t="n">
        <v>0</v>
      </c>
      <c r="R43" s="52" t="n">
        <v>0</v>
      </c>
      <c r="S43" s="51" t="n">
        <v>0</v>
      </c>
      <c r="T43" s="52" t="n">
        <v>100</v>
      </c>
      <c r="U43" s="51" t="n">
        <v>0</v>
      </c>
      <c r="V43" s="51" t="n">
        <v>0</v>
      </c>
      <c r="W43" s="51" t="n">
        <v>0</v>
      </c>
      <c r="X43" s="51" t="n">
        <v>0</v>
      </c>
      <c r="Y43" s="53" t="n">
        <v>0</v>
      </c>
    </row>
    <row r="44" customFormat="false" ht="15" hidden="false" customHeight="false" outlineLevel="0" collapsed="false">
      <c r="A44" s="49" t="s">
        <v>120</v>
      </c>
      <c r="B44" s="50" t="n">
        <v>43683.2986111111</v>
      </c>
      <c r="C44" s="52" t="n">
        <v>0</v>
      </c>
      <c r="D44" s="52" t="n">
        <v>0</v>
      </c>
      <c r="E44" s="52" t="n">
        <v>0</v>
      </c>
      <c r="F44" s="52" t="n">
        <v>100</v>
      </c>
      <c r="G44" s="52" t="n">
        <v>0</v>
      </c>
      <c r="H44" s="52" t="n">
        <v>0</v>
      </c>
      <c r="I44" s="52" t="n">
        <v>0</v>
      </c>
      <c r="J44" s="52" t="n">
        <v>0</v>
      </c>
      <c r="K44" s="52" t="n">
        <v>0</v>
      </c>
      <c r="L44" s="52" t="n">
        <v>0</v>
      </c>
      <c r="M44" s="52" t="n">
        <v>0</v>
      </c>
      <c r="N44" s="52" t="n">
        <v>0</v>
      </c>
      <c r="O44" s="52" t="n">
        <v>100</v>
      </c>
      <c r="P44" s="52" t="n">
        <v>410</v>
      </c>
      <c r="Q44" s="52" t="n">
        <v>5400</v>
      </c>
      <c r="R44" s="52" t="n">
        <v>310</v>
      </c>
      <c r="S44" s="52" t="n">
        <v>0</v>
      </c>
      <c r="T44" s="52" t="n">
        <v>0</v>
      </c>
      <c r="U44" s="52" t="n">
        <v>0</v>
      </c>
      <c r="V44" s="52" t="n">
        <v>0</v>
      </c>
      <c r="W44" s="52" t="n">
        <v>0</v>
      </c>
      <c r="X44" s="52" t="n">
        <v>0</v>
      </c>
      <c r="Y44" s="54" t="n">
        <v>0</v>
      </c>
    </row>
    <row r="45" customFormat="false" ht="15" hidden="false" customHeight="false" outlineLevel="0" collapsed="false">
      <c r="A45" s="49" t="s">
        <v>120</v>
      </c>
      <c r="B45" s="50" t="n">
        <v>43711.3055555556</v>
      </c>
      <c r="C45" s="51" t="n">
        <v>0</v>
      </c>
      <c r="D45" s="51" t="n">
        <v>0</v>
      </c>
      <c r="E45" s="51" t="n">
        <v>0</v>
      </c>
      <c r="F45" s="52" t="n">
        <v>720</v>
      </c>
      <c r="G45" s="51" t="n">
        <v>0</v>
      </c>
      <c r="H45" s="51" t="n">
        <v>0</v>
      </c>
      <c r="I45" s="51" t="n">
        <v>0</v>
      </c>
      <c r="J45" s="51" t="n">
        <v>0</v>
      </c>
      <c r="K45" s="51" t="n">
        <v>0</v>
      </c>
      <c r="L45" s="51" t="n">
        <v>0</v>
      </c>
      <c r="M45" s="51" t="n">
        <v>0</v>
      </c>
      <c r="N45" s="51" t="n">
        <v>0</v>
      </c>
      <c r="O45" s="51" t="n">
        <v>0</v>
      </c>
      <c r="P45" s="52" t="n">
        <v>100</v>
      </c>
      <c r="Q45" s="52" t="n">
        <v>3900</v>
      </c>
      <c r="R45" s="51" t="n">
        <v>0</v>
      </c>
      <c r="S45" s="51" t="n">
        <v>0</v>
      </c>
      <c r="T45" s="51" t="n">
        <v>0</v>
      </c>
      <c r="U45" s="51" t="n">
        <v>0</v>
      </c>
      <c r="V45" s="51" t="n">
        <v>0</v>
      </c>
      <c r="W45" s="51" t="n">
        <v>0</v>
      </c>
      <c r="X45" s="51" t="n">
        <v>0</v>
      </c>
      <c r="Y45" s="53" t="n">
        <v>0</v>
      </c>
    </row>
    <row r="46" customFormat="false" ht="15.75" hidden="false" customHeight="false" outlineLevel="0" collapsed="false">
      <c r="A46" s="55" t="s">
        <v>120</v>
      </c>
      <c r="B46" s="56" t="n">
        <v>43740.2986111111</v>
      </c>
      <c r="C46" s="57" t="n">
        <v>0</v>
      </c>
      <c r="D46" s="57" t="n">
        <v>0</v>
      </c>
      <c r="E46" s="57" t="n">
        <v>0</v>
      </c>
      <c r="F46" s="57" t="n">
        <v>0</v>
      </c>
      <c r="G46" s="57" t="n">
        <v>0</v>
      </c>
      <c r="H46" s="57" t="n">
        <v>0</v>
      </c>
      <c r="I46" s="57" t="n">
        <v>0</v>
      </c>
      <c r="J46" s="57" t="n">
        <v>0</v>
      </c>
      <c r="K46" s="57" t="n">
        <v>0</v>
      </c>
      <c r="L46" s="57" t="n">
        <v>0</v>
      </c>
      <c r="M46" s="57" t="n">
        <v>0</v>
      </c>
      <c r="N46" s="57" t="n">
        <v>0</v>
      </c>
      <c r="O46" s="64" t="n">
        <v>3000</v>
      </c>
      <c r="P46" s="57" t="n">
        <v>0</v>
      </c>
      <c r="Q46" s="57" t="n">
        <v>0</v>
      </c>
      <c r="R46" s="57" t="n">
        <v>0</v>
      </c>
      <c r="S46" s="57" t="n">
        <v>0</v>
      </c>
      <c r="T46" s="57" t="n">
        <v>0</v>
      </c>
      <c r="U46" s="57" t="n">
        <v>0</v>
      </c>
      <c r="V46" s="57" t="n">
        <v>0</v>
      </c>
      <c r="W46" s="64" t="n">
        <v>310</v>
      </c>
      <c r="X46" s="57" t="n">
        <v>0</v>
      </c>
      <c r="Y46" s="58" t="n">
        <v>0</v>
      </c>
    </row>
    <row r="47" customFormat="false" ht="15" hidden="false" customHeight="false" outlineLevel="0" collapsed="false">
      <c r="A47" s="59" t="s">
        <v>121</v>
      </c>
      <c r="B47" s="60" t="n">
        <v>43628.3055555556</v>
      </c>
      <c r="C47" s="61" t="n">
        <v>0</v>
      </c>
      <c r="D47" s="62" t="n">
        <v>100</v>
      </c>
      <c r="E47" s="61" t="n">
        <v>0</v>
      </c>
      <c r="F47" s="62" t="n">
        <v>1900</v>
      </c>
      <c r="G47" s="62" t="n">
        <v>100</v>
      </c>
      <c r="H47" s="61" t="n">
        <v>0</v>
      </c>
      <c r="I47" s="61" t="n">
        <v>0</v>
      </c>
      <c r="J47" s="61" t="n">
        <v>0</v>
      </c>
      <c r="K47" s="61" t="n">
        <v>0</v>
      </c>
      <c r="L47" s="61" t="n">
        <v>0</v>
      </c>
      <c r="M47" s="61" t="n">
        <v>0</v>
      </c>
      <c r="N47" s="61" t="n">
        <v>0</v>
      </c>
      <c r="O47" s="61" t="n">
        <v>0</v>
      </c>
      <c r="P47" s="62" t="n">
        <v>100</v>
      </c>
      <c r="Q47" s="62" t="n">
        <v>620</v>
      </c>
      <c r="R47" s="62" t="n">
        <v>820</v>
      </c>
      <c r="S47" s="61" t="n">
        <v>0</v>
      </c>
      <c r="T47" s="61" t="n">
        <v>0</v>
      </c>
      <c r="U47" s="61" t="n">
        <v>0</v>
      </c>
      <c r="V47" s="61" t="n">
        <v>0</v>
      </c>
      <c r="W47" s="61" t="n">
        <v>0</v>
      </c>
      <c r="X47" s="62" t="n">
        <v>520</v>
      </c>
      <c r="Y47" s="63" t="n">
        <v>0</v>
      </c>
    </row>
    <row r="48" customFormat="false" ht="15" hidden="false" customHeight="false" outlineLevel="0" collapsed="false">
      <c r="A48" s="49" t="s">
        <v>121</v>
      </c>
      <c r="B48" s="50" t="n">
        <v>43656.3055555556</v>
      </c>
      <c r="C48" s="51" t="n">
        <v>0</v>
      </c>
      <c r="D48" s="51" t="n">
        <v>0</v>
      </c>
      <c r="E48" s="51" t="n">
        <v>0</v>
      </c>
      <c r="F48" s="51" t="n">
        <v>0</v>
      </c>
      <c r="G48" s="52" t="n">
        <v>100</v>
      </c>
      <c r="H48" s="51" t="n">
        <v>0</v>
      </c>
      <c r="I48" s="51" t="n">
        <v>0</v>
      </c>
      <c r="J48" s="51" t="n">
        <v>0</v>
      </c>
      <c r="K48" s="52" t="n">
        <v>410</v>
      </c>
      <c r="L48" s="51" t="n">
        <v>0</v>
      </c>
      <c r="M48" s="51" t="n">
        <v>0</v>
      </c>
      <c r="N48" s="51" t="n">
        <v>0</v>
      </c>
      <c r="O48" s="51" t="n">
        <v>0</v>
      </c>
      <c r="P48" s="51" t="n">
        <v>0</v>
      </c>
      <c r="Q48" s="51" t="n">
        <v>0</v>
      </c>
      <c r="R48" s="51" t="n">
        <v>0</v>
      </c>
      <c r="S48" s="51" t="n">
        <v>0</v>
      </c>
      <c r="T48" s="52" t="n">
        <v>210</v>
      </c>
      <c r="U48" s="51" t="n">
        <v>0</v>
      </c>
      <c r="V48" s="51" t="n">
        <v>0</v>
      </c>
      <c r="W48" s="52" t="n">
        <v>100</v>
      </c>
      <c r="X48" s="52" t="n">
        <v>12000</v>
      </c>
      <c r="Y48" s="53" t="n">
        <v>0</v>
      </c>
    </row>
    <row r="49" customFormat="false" ht="15" hidden="false" customHeight="false" outlineLevel="0" collapsed="false">
      <c r="A49" s="49" t="s">
        <v>121</v>
      </c>
      <c r="B49" s="50" t="n">
        <v>43698.2986111111</v>
      </c>
      <c r="C49" s="51" t="n">
        <v>0</v>
      </c>
      <c r="D49" s="51" t="n">
        <v>0</v>
      </c>
      <c r="E49" s="51" t="n">
        <v>0</v>
      </c>
      <c r="F49" s="52" t="n">
        <v>100</v>
      </c>
      <c r="G49" s="52" t="n">
        <v>210</v>
      </c>
      <c r="H49" s="51" t="n">
        <v>0</v>
      </c>
      <c r="I49" s="51" t="n">
        <v>0</v>
      </c>
      <c r="J49" s="51" t="n">
        <v>0</v>
      </c>
      <c r="K49" s="51" t="n">
        <v>0</v>
      </c>
      <c r="L49" s="51" t="n">
        <v>0</v>
      </c>
      <c r="M49" s="51" t="n">
        <v>0</v>
      </c>
      <c r="N49" s="51" t="n">
        <v>0</v>
      </c>
      <c r="O49" s="51" t="n">
        <v>0</v>
      </c>
      <c r="P49" s="52" t="n">
        <v>210</v>
      </c>
      <c r="Q49" s="52" t="n">
        <v>100</v>
      </c>
      <c r="R49" s="52" t="n">
        <v>520</v>
      </c>
      <c r="S49" s="51" t="n">
        <v>0</v>
      </c>
      <c r="T49" s="51" t="n">
        <v>0</v>
      </c>
      <c r="U49" s="51" t="n">
        <v>0</v>
      </c>
      <c r="V49" s="51" t="n">
        <v>0</v>
      </c>
      <c r="W49" s="51" t="n">
        <v>0</v>
      </c>
      <c r="X49" s="51" t="n">
        <v>0</v>
      </c>
      <c r="Y49" s="53" t="n">
        <v>0</v>
      </c>
    </row>
    <row r="50" customFormat="false" ht="15" hidden="false" customHeight="false" outlineLevel="0" collapsed="false">
      <c r="A50" s="49" t="s">
        <v>121</v>
      </c>
      <c r="B50" s="50" t="n">
        <v>43718.3020833333</v>
      </c>
      <c r="C50" s="51" t="n">
        <v>0</v>
      </c>
      <c r="D50" s="51" t="n">
        <v>0</v>
      </c>
      <c r="E50" s="51" t="n">
        <v>0</v>
      </c>
      <c r="F50" s="52" t="n">
        <v>100</v>
      </c>
      <c r="G50" s="51" t="n">
        <v>0</v>
      </c>
      <c r="H50" s="51" t="n">
        <v>0</v>
      </c>
      <c r="I50" s="51" t="n">
        <v>0</v>
      </c>
      <c r="J50" s="51" t="n">
        <v>0</v>
      </c>
      <c r="K50" s="51" t="n">
        <v>0</v>
      </c>
      <c r="L50" s="51" t="n">
        <v>0</v>
      </c>
      <c r="M50" s="51" t="n">
        <v>0</v>
      </c>
      <c r="N50" s="51" t="n">
        <v>0</v>
      </c>
      <c r="O50" s="51" t="n">
        <v>0</v>
      </c>
      <c r="P50" s="52" t="n">
        <v>100</v>
      </c>
      <c r="Q50" s="51" t="n">
        <v>0</v>
      </c>
      <c r="R50" s="52" t="n">
        <v>2800</v>
      </c>
      <c r="S50" s="51" t="n">
        <v>0</v>
      </c>
      <c r="T50" s="52" t="n">
        <v>0</v>
      </c>
      <c r="U50" s="51" t="n">
        <v>0</v>
      </c>
      <c r="V50" s="51" t="n">
        <v>0</v>
      </c>
      <c r="W50" s="51" t="n">
        <v>0</v>
      </c>
      <c r="X50" s="52" t="n">
        <v>45000</v>
      </c>
      <c r="Y50" s="53" t="n">
        <v>0</v>
      </c>
    </row>
    <row r="51" customFormat="false" ht="15.75" hidden="false" customHeight="false" outlineLevel="0" collapsed="false">
      <c r="A51" s="55" t="s">
        <v>121</v>
      </c>
      <c r="B51" s="56" t="n">
        <v>43767.3020833333</v>
      </c>
      <c r="C51" s="57" t="n">
        <v>0</v>
      </c>
      <c r="D51" s="57" t="n">
        <v>0</v>
      </c>
      <c r="E51" s="57" t="n">
        <v>0</v>
      </c>
      <c r="F51" s="57" t="n">
        <v>0</v>
      </c>
      <c r="G51" s="57" t="n">
        <v>0</v>
      </c>
      <c r="H51" s="57" t="n">
        <v>0</v>
      </c>
      <c r="I51" s="57" t="n">
        <v>0</v>
      </c>
      <c r="J51" s="57" t="n">
        <v>0</v>
      </c>
      <c r="K51" s="57" t="n">
        <v>0</v>
      </c>
      <c r="L51" s="57" t="n">
        <v>0</v>
      </c>
      <c r="M51" s="57" t="n">
        <v>0</v>
      </c>
      <c r="N51" s="57" t="n">
        <v>0</v>
      </c>
      <c r="O51" s="57" t="n">
        <v>0</v>
      </c>
      <c r="P51" s="57" t="n">
        <v>0</v>
      </c>
      <c r="Q51" s="57" t="n">
        <v>0</v>
      </c>
      <c r="R51" s="57" t="n">
        <v>0</v>
      </c>
      <c r="S51" s="57" t="n">
        <v>0</v>
      </c>
      <c r="T51" s="57" t="n">
        <v>0</v>
      </c>
      <c r="U51" s="57" t="n">
        <v>0</v>
      </c>
      <c r="V51" s="57" t="n">
        <v>0</v>
      </c>
      <c r="W51" s="57" t="n">
        <v>0</v>
      </c>
      <c r="X51" s="57" t="n">
        <v>0</v>
      </c>
      <c r="Y51" s="58" t="n">
        <v>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7" activeCellId="0" sqref="F7"/>
    </sheetView>
  </sheetViews>
  <sheetFormatPr defaultColWidth="9.14453125" defaultRowHeight="12.8" zeroHeight="false" outlineLevelRow="0" outlineLevelCol="0"/>
  <cols>
    <col collapsed="false" customWidth="true" hidden="false" outlineLevel="0" max="1" min="1" style="0" width="11.46"/>
    <col collapsed="false" customWidth="true" hidden="false" outlineLevel="0" max="2" min="2" style="0" width="20.5"/>
  </cols>
  <sheetData>
    <row r="1" customFormat="false" ht="14.9" hidden="false" customHeight="false" outlineLevel="0" collapsed="false">
      <c r="A1" s="65" t="s">
        <v>149</v>
      </c>
      <c r="B1" s="65" t="s">
        <v>150</v>
      </c>
      <c r="C1" s="65" t="s">
        <v>151</v>
      </c>
      <c r="D1" s="65" t="s">
        <v>152</v>
      </c>
    </row>
    <row r="2" customFormat="false" ht="14.9" hidden="false" customHeight="false" outlineLevel="0" collapsed="false">
      <c r="A2" s="65" t="s">
        <v>98</v>
      </c>
      <c r="B2" s="65" t="s">
        <v>153</v>
      </c>
      <c r="C2" s="65" t="n">
        <v>30.3559</v>
      </c>
      <c r="D2" s="65" t="n">
        <v>-88.1965</v>
      </c>
    </row>
    <row r="3" customFormat="false" ht="14.9" hidden="false" customHeight="false" outlineLevel="0" collapsed="false">
      <c r="A3" s="65" t="s">
        <v>110</v>
      </c>
      <c r="B3" s="65" t="s">
        <v>154</v>
      </c>
      <c r="C3" s="65" t="n">
        <v>30.3709</v>
      </c>
      <c r="D3" s="65" t="n">
        <v>-88.335</v>
      </c>
    </row>
    <row r="4" customFormat="false" ht="14.9" hidden="false" customHeight="false" outlineLevel="0" collapsed="false">
      <c r="A4" s="65" t="s">
        <v>111</v>
      </c>
      <c r="B4" s="65" t="s">
        <v>155</v>
      </c>
      <c r="C4" s="65" t="n">
        <v>30.3566</v>
      </c>
      <c r="D4" s="65" t="n">
        <v>-88.3628</v>
      </c>
    </row>
    <row r="5" customFormat="false" ht="14.9" hidden="false" customHeight="false" outlineLevel="0" collapsed="false">
      <c r="A5" s="65" t="s">
        <v>113</v>
      </c>
      <c r="B5" s="65" t="s">
        <v>156</v>
      </c>
      <c r="C5" s="65" t="n">
        <v>30.25208</v>
      </c>
      <c r="D5" s="65" t="n">
        <v>-88.3871</v>
      </c>
    </row>
    <row r="6" customFormat="false" ht="14.9" hidden="false" customHeight="false" outlineLevel="0" collapsed="false">
      <c r="A6" s="65" t="s">
        <v>115</v>
      </c>
      <c r="B6" s="65" t="s">
        <v>157</v>
      </c>
      <c r="C6" s="65" t="n">
        <v>30.183</v>
      </c>
      <c r="D6" s="65" t="n">
        <v>-88.3856</v>
      </c>
    </row>
    <row r="7" customFormat="false" ht="14.9" hidden="false" customHeight="false" outlineLevel="0" collapsed="false">
      <c r="A7" s="65" t="s">
        <v>117</v>
      </c>
      <c r="B7" s="65" t="s">
        <v>158</v>
      </c>
      <c r="C7" s="65" t="n">
        <v>30.2731</v>
      </c>
      <c r="D7" s="65" t="n">
        <v>-88.1732</v>
      </c>
    </row>
    <row r="8" customFormat="false" ht="14.9" hidden="false" customHeight="false" outlineLevel="0" collapsed="false">
      <c r="A8" s="65" t="s">
        <v>118</v>
      </c>
      <c r="B8" s="65" t="s">
        <v>159</v>
      </c>
      <c r="C8" s="65" t="n">
        <v>30.3046</v>
      </c>
      <c r="D8" s="65" t="n">
        <v>-88.2275</v>
      </c>
    </row>
    <row r="9" customFormat="false" ht="14.9" hidden="false" customHeight="false" outlineLevel="0" collapsed="false">
      <c r="A9" s="65" t="s">
        <v>119</v>
      </c>
      <c r="B9" s="65" t="s">
        <v>160</v>
      </c>
      <c r="C9" s="65" t="n">
        <v>30.3035</v>
      </c>
      <c r="D9" s="65" t="n">
        <v>-88.3369</v>
      </c>
    </row>
    <row r="10" customFormat="false" ht="14.9" hidden="false" customHeight="false" outlineLevel="0" collapsed="false">
      <c r="A10" s="65" t="s">
        <v>120</v>
      </c>
      <c r="B10" s="65" t="s">
        <v>161</v>
      </c>
      <c r="C10" s="65" t="n">
        <v>30.3605</v>
      </c>
      <c r="D10" s="65" t="n">
        <v>-88.2792</v>
      </c>
    </row>
    <row r="11" customFormat="false" ht="14.9" hidden="false" customHeight="false" outlineLevel="0" collapsed="false">
      <c r="A11" s="65" t="s">
        <v>121</v>
      </c>
      <c r="B11" s="65" t="s">
        <v>162</v>
      </c>
      <c r="C11" s="65" t="n">
        <v>30.2062</v>
      </c>
      <c r="D11" s="65" t="n">
        <v>-88.1161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Roman,Regular"&amp;12&amp;Kffffff&amp;A</oddHeader>
    <oddFooter>&amp;C&amp;"Times New Roman,Regular"&amp;12&amp;KffffffPage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2021-05-14T20:19:20Z</dcterms:created>
  <dc:creator>Blair Morrison</dc:creator>
  <dc:description/>
  <dc:language>en-US</dc:language>
  <cp:lastModifiedBy/>
  <dcterms:modified xsi:type="dcterms:W3CDTF">2023-05-04T10:32:54Z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